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Disclosure\LA\Return forms (blank for web)\ElectionReturns\2024 Territory Election\"/>
    </mc:Choice>
  </mc:AlternateContent>
  <xr:revisionPtr revIDLastSave="0" documentId="13_ncr:1_{0D66C796-BC75-4589-B95C-21955CF30D28}" xr6:coauthVersionLast="47" xr6:coauthVersionMax="47" xr10:uidLastSave="{00000000-0000-0000-0000-000000000000}"/>
  <bookViews>
    <workbookView xWindow="-120" yWindow="-120" windowWidth="29040" windowHeight="15840" activeTab="1" xr2:uid="{00000000-000D-0000-FFFF-FFFF00000000}"/>
  </bookViews>
  <sheets>
    <sheet name="instructions" sheetId="4" r:id="rId1"/>
    <sheet name="entity details" sheetId="8" r:id="rId2"/>
    <sheet name="expenditure" sheetId="5" r:id="rId3"/>
  </sheets>
  <definedNames>
    <definedName name="date_election">instructions!$C$33</definedName>
    <definedName name="return_name">instructions!$A$9</definedName>
    <definedName name="return_num">instructions!$D$43</definedName>
    <definedName name="return_row">instructions!$E$43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 r="A1" i="5" l="1"/>
  <c r="A20" i="4"/>
  <c r="F28" i="5" l="1"/>
  <c r="A21" i="4" l="1"/>
  <c r="D4" i="5" l="1"/>
  <c r="F4" i="5"/>
  <c r="A11" i="4"/>
  <c r="A1" i="8" l="1"/>
</calcChain>
</file>

<file path=xl/sharedStrings.xml><?xml version="1.0" encoding="utf-8"?>
<sst xmlns="http://schemas.openxmlformats.org/spreadsheetml/2006/main" count="75" uniqueCount="68">
  <si>
    <t>I certify that the information contained in this return and its attachments is true and complete.</t>
  </si>
  <si>
    <t>Enquiries and returns should be addressed to:</t>
  </si>
  <si>
    <t>Please enter X:</t>
  </si>
  <si>
    <t>Northern Territory Electoral Commission</t>
  </si>
  <si>
    <t>GPO Box 2419, DARWIN  NT  0801</t>
  </si>
  <si>
    <t>Surname:</t>
  </si>
  <si>
    <t>Given names:</t>
  </si>
  <si>
    <t>Daytime contact number:</t>
  </si>
  <si>
    <t>Email address:</t>
  </si>
  <si>
    <t>This return must be submitted from this email address, or the email address above.</t>
  </si>
  <si>
    <t>This return must be submitted from this email address, or the email address below.</t>
  </si>
  <si>
    <r>
      <t xml:space="preserve">Telephone:  08 8999 5000 or </t>
    </r>
    <r>
      <rPr>
        <b/>
        <sz val="10"/>
        <color indexed="8"/>
        <rFont val="Tahoma"/>
        <family val="2"/>
      </rPr>
      <t>1800 MYVOTE</t>
    </r>
  </si>
  <si>
    <t>Postal address:</t>
  </si>
  <si>
    <t>Suburb/locality:</t>
  </si>
  <si>
    <t>Postcode:</t>
  </si>
  <si>
    <t>Period covered</t>
  </si>
  <si>
    <t>Reportable amounts</t>
  </si>
  <si>
    <t>Electoral expenditure</t>
  </si>
  <si>
    <t>Expenditure category</t>
  </si>
  <si>
    <t>$</t>
  </si>
  <si>
    <t>Disclosure period</t>
  </si>
  <si>
    <t>to</t>
  </si>
  <si>
    <r>
      <t xml:space="preserve">Authority for collecting information in this form is in Part 10 of the </t>
    </r>
    <r>
      <rPr>
        <i/>
        <sz val="10"/>
        <color indexed="8"/>
        <rFont val="Tahoma"/>
        <family val="2"/>
      </rPr>
      <t>Electoral Act 2004</t>
    </r>
    <r>
      <rPr>
        <sz val="10"/>
        <color indexed="8"/>
        <rFont val="Tahoma"/>
        <family val="2"/>
      </rPr>
      <t>.</t>
    </r>
  </si>
  <si>
    <t>Electoral expenditure incurred during the capped expenditure period, 
that is from 1 January until 30 days after election day.</t>
  </si>
  <si>
    <t>All expenditure in the specified categories is to be reported. Enter 0 if there was no applicable expenditure.</t>
  </si>
  <si>
    <t>(a)</t>
  </si>
  <si>
    <t>(b)</t>
  </si>
  <si>
    <t>(c)</t>
  </si>
  <si>
    <t>(d)</t>
  </si>
  <si>
    <t>(e)</t>
  </si>
  <si>
    <t>Expenditure incurred on goods used or services provided during the capped expenditure period in the categories specified below, irrespective of when the expense was incurred or the payment was made. For example include the cost of advertisements made prior to the capped expenditure period and used during the capped expenditure period.</t>
  </si>
  <si>
    <t>Exclusions</t>
  </si>
  <si>
    <t>Electoral expenditure does not include expenditure on travel or accommodation.</t>
  </si>
  <si>
    <t>Capacity/position:</t>
  </si>
  <si>
    <t>(Leave blank if completing your own return.)</t>
  </si>
  <si>
    <t>Name of organisation:</t>
  </si>
  <si>
    <t>Who completes this return?</t>
  </si>
  <si>
    <t>What is electoral expenditure?</t>
  </si>
  <si>
    <t>Only those categories of expenditure listed on the "expenditure" tab.</t>
  </si>
  <si>
    <t>If entity is a person:</t>
  </si>
  <si>
    <t>If entity is an organisation:</t>
  </si>
  <si>
    <t>Election expenditure</t>
  </si>
  <si>
    <t>Information in this form will be published on the NTEC website as soon as practicable after it is received by the NTEC, as required by section 224 of the Electoral Act.</t>
  </si>
  <si>
    <t>1. Entity details</t>
  </si>
  <si>
    <t>2. Entity contact details</t>
  </si>
  <si>
    <t>3. Details of person completing this return (If entity is an organisation)</t>
  </si>
  <si>
    <t>4. Certification</t>
  </si>
  <si>
    <t>Legislative requirements</t>
  </si>
  <si>
    <t>184 Appointment of reporting agent</t>
  </si>
  <si>
    <r>
      <t xml:space="preserve">Refer to the </t>
    </r>
    <r>
      <rPr>
        <i/>
        <sz val="10"/>
        <color indexed="8"/>
        <rFont val="Tahoma"/>
        <family val="2"/>
      </rPr>
      <t xml:space="preserve">Disclosure Handbook </t>
    </r>
    <r>
      <rPr>
        <sz val="10"/>
        <color indexed="8"/>
        <rFont val="Tahoma"/>
        <family val="2"/>
      </rPr>
      <t>before completing this return.  The handbook is available at:</t>
    </r>
  </si>
  <si>
    <t>176A Meaning of electoral expenditure</t>
  </si>
  <si>
    <t>200 Returns of electoral expenditure</t>
  </si>
  <si>
    <t>201 Nil returns</t>
  </si>
  <si>
    <t>203A Capped expenditure period</t>
  </si>
  <si>
    <t>215 Offences</t>
  </si>
  <si>
    <t>Election date:</t>
  </si>
  <si>
    <t>Total</t>
  </si>
  <si>
    <t>Any person or organisation, other than a registered party, candidate or associated entity, who incurs electoral expenditure of $200 or more during the disclosure period for an election.</t>
  </si>
  <si>
    <t>https://ntec.nt.gov.au/financial-disclosure/forms-and-resources</t>
  </si>
  <si>
    <t>Email: disclosure.ntec@nt.gov.au</t>
  </si>
  <si>
    <t>Web: www.ntec.nt.gov.au</t>
  </si>
  <si>
    <t>Design and production expenses for all printed advertisements and materials.</t>
  </si>
  <si>
    <t>Direct mail advertising including associated expenditure</t>
  </si>
  <si>
    <t>Opinion poll and research costs</t>
  </si>
  <si>
    <t>Examples</t>
  </si>
  <si>
    <t>Printed: HTV cards, flyers, corflutes, signage, car decals.  
Non-printed: TV, radio, newspaper, magazine, cinema, mass SMS</t>
  </si>
  <si>
    <t>Design and production expenses for all non-printed advertisements and materials; all staff expenses.</t>
  </si>
  <si>
    <t>Publishing, broadcasting, distribution, and display expenses for electoral advertisements and materials; event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</si>
</sst>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 mmm\ yyyy"/>
    <numFmt numFmtId="166" formatCode="[$-F800]dddd\,\ mmmm\ dd\,\ yyyy"/>
  </numFmts>
  <fonts count="18" x14ac:knownFonts="1">
    <font>
      <sz val="11"/>
      <color theme="1"/>
      <name val="Calibri"/>
      <family val="2"/>
      <scheme val="minor"/>
    </font>
    <font>
      <b/>
      <sz val="10"/>
      <color indexed="8"/>
      <name val="Tahoma"/>
      <family val="2"/>
    </font>
    <font>
      <sz val="10"/>
      <color indexed="8"/>
      <name val="Tahoma"/>
      <family val="2"/>
    </font>
    <font>
      <i/>
      <sz val="10"/>
      <color indexed="8"/>
      <name val="Tahoma"/>
      <family val="2"/>
    </font>
    <font>
      <u/>
      <sz val="11"/>
      <color theme="10"/>
      <name val="Calibri"/>
      <family val="2"/>
    </font>
    <font>
      <sz val="10"/>
      <color theme="1"/>
      <name val="Tahoma"/>
      <family val="2"/>
    </font>
    <font>
      <b/>
      <sz val="16"/>
      <color theme="1"/>
      <name val="Tahoma"/>
      <family val="2"/>
    </font>
    <font>
      <sz val="11"/>
      <color theme="1"/>
      <name val="Tahoma"/>
      <family val="2"/>
    </font>
    <font>
      <b/>
      <i/>
      <sz val="10"/>
      <color theme="1"/>
      <name val="Tahoma"/>
      <family val="2"/>
    </font>
    <font>
      <u/>
      <sz val="10"/>
      <color theme="10"/>
      <name val="Tahoma"/>
      <family val="2"/>
    </font>
    <font>
      <b/>
      <sz val="12"/>
      <color theme="0"/>
      <name val="Tahoma"/>
      <family val="2"/>
    </font>
    <font>
      <sz val="12"/>
      <color theme="0"/>
      <name val="Tahoma"/>
      <family val="2"/>
    </font>
    <font>
      <b/>
      <sz val="10"/>
      <color theme="1"/>
      <name val="Tahoma"/>
      <family val="2"/>
    </font>
    <font>
      <i/>
      <sz val="10"/>
      <color theme="1"/>
      <name val="Tahoma"/>
      <family val="2"/>
    </font>
    <font>
      <b/>
      <sz val="11"/>
      <color theme="1"/>
      <name val="Tahoma"/>
      <family val="2"/>
    </font>
    <font>
      <b/>
      <sz val="20"/>
      <color theme="1"/>
      <name val="Tahoma"/>
      <family val="2"/>
    </font>
    <font>
      <b/>
      <sz val="18"/>
      <color theme="1"/>
      <name val="Tahoma"/>
      <family val="2"/>
    </font>
    <font>
      <b/>
      <i/>
      <sz val="11"/>
      <color theme="1"/>
      <name val="Tahoma"/>
      <family val="2"/>
    </font>
  </fonts>
  <fills count="9">
    <fill>
      <patternFill patternType="none"/>
    </fill>
    <fill>
      <patternFill patternType="gray125"/>
    </fill>
    <fill>
      <patternFill patternType="solid">
        <fgColor theme="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8">
    <xf numFmtId="0" fontId="0" fillId="0" borderId="0" xfId="0"/>
    <xf numFmtId="0" fontId="5" fillId="0" borderId="0" xfId="0" applyFont="1" applyFill="1" applyBorder="1" applyAlignment="1">
      <alignment vertical="top" wrapText="1"/>
    </xf>
    <xf numFmtId="0" fontId="7" fillId="0" borderId="0" xfId="0" applyFont="1" applyFill="1" applyBorder="1" applyAlignment="1">
      <alignment vertical="top" wrapText="1"/>
    </xf>
    <xf numFmtId="0" fontId="5" fillId="0" borderId="0" xfId="0" applyFont="1" applyAlignment="1">
      <alignment vertical="center"/>
    </xf>
    <xf numFmtId="164" fontId="5" fillId="5" borderId="9" xfId="0" applyNumberFormat="1" applyFont="1" applyFill="1" applyBorder="1" applyAlignment="1" applyProtection="1">
      <alignment horizontal="center" vertical="center"/>
      <protection locked="0"/>
    </xf>
    <xf numFmtId="49" fontId="5" fillId="6" borderId="9" xfId="0" applyNumberFormat="1" applyFont="1" applyFill="1" applyBorder="1" applyAlignment="1" applyProtection="1">
      <alignment horizontal="left" vertical="center"/>
      <protection locked="0"/>
    </xf>
    <xf numFmtId="0" fontId="5" fillId="4" borderId="0" xfId="0" applyFont="1" applyFill="1" applyBorder="1" applyAlignment="1" applyProtection="1">
      <alignment vertical="center" wrapText="1"/>
    </xf>
    <xf numFmtId="0" fontId="6" fillId="0" borderId="0" xfId="0" applyFont="1" applyAlignment="1" applyProtection="1">
      <alignment vertical="center" wrapText="1"/>
    </xf>
    <xf numFmtId="0" fontId="7" fillId="0" borderId="0" xfId="0" applyFont="1" applyProtection="1"/>
    <xf numFmtId="0" fontId="5" fillId="0" borderId="0" xfId="0" applyFont="1" applyBorder="1" applyAlignment="1" applyProtection="1">
      <alignment horizontal="center" vertical="center" wrapText="1"/>
    </xf>
    <xf numFmtId="164" fontId="5" fillId="4" borderId="0" xfId="0" applyNumberFormat="1" applyFont="1" applyFill="1" applyBorder="1" applyAlignment="1" applyProtection="1">
      <alignment horizontal="center" vertical="center" wrapText="1"/>
    </xf>
    <xf numFmtId="0" fontId="5" fillId="4" borderId="4" xfId="0"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12" fillId="4" borderId="0" xfId="0" applyFont="1" applyFill="1" applyBorder="1" applyAlignment="1" applyProtection="1">
      <alignment vertical="top" wrapText="1"/>
    </xf>
    <xf numFmtId="0" fontId="14" fillId="0" borderId="0" xfId="0" applyFont="1" applyProtection="1"/>
    <xf numFmtId="0" fontId="5" fillId="4" borderId="0" xfId="0" applyFont="1" applyFill="1" applyBorder="1" applyProtection="1"/>
    <xf numFmtId="164" fontId="5" fillId="4" borderId="0" xfId="0" applyNumberFormat="1" applyFont="1" applyFill="1" applyBorder="1" applyAlignment="1" applyProtection="1">
      <alignment horizontal="center"/>
    </xf>
    <xf numFmtId="0" fontId="5" fillId="4" borderId="4" xfId="0" applyFont="1" applyFill="1" applyBorder="1" applyProtection="1"/>
    <xf numFmtId="0" fontId="5" fillId="4" borderId="6" xfId="0" applyFont="1" applyFill="1" applyBorder="1" applyProtection="1"/>
    <xf numFmtId="164" fontId="5" fillId="4" borderId="6" xfId="0" applyNumberFormat="1" applyFont="1" applyFill="1" applyBorder="1" applyAlignment="1" applyProtection="1">
      <alignment horizontal="center"/>
    </xf>
    <xf numFmtId="0" fontId="5" fillId="4" borderId="7" xfId="0" applyFont="1" applyFill="1" applyBorder="1" applyProtection="1"/>
    <xf numFmtId="164" fontId="7" fillId="0" borderId="0" xfId="0" applyNumberFormat="1" applyFont="1" applyAlignment="1" applyProtection="1">
      <alignment horizontal="center"/>
    </xf>
    <xf numFmtId="0" fontId="5" fillId="0" borderId="0" xfId="0" applyFont="1" applyFill="1" applyBorder="1" applyAlignment="1">
      <alignment vertical="top"/>
    </xf>
    <xf numFmtId="0" fontId="5" fillId="0" borderId="0" xfId="0" quotePrefix="1"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center"/>
    </xf>
    <xf numFmtId="0" fontId="5" fillId="4" borderId="0" xfId="0" applyFont="1" applyFill="1" applyBorder="1" applyAlignment="1" applyProtection="1">
      <alignment horizontal="center" vertical="center" wrapText="1"/>
    </xf>
    <xf numFmtId="0" fontId="7" fillId="0" borderId="0" xfId="0" applyFont="1" applyAlignment="1" applyProtection="1">
      <alignment vertical="center"/>
    </xf>
    <xf numFmtId="165" fontId="12" fillId="7" borderId="9" xfId="0" applyNumberFormat="1" applyFont="1" applyFill="1" applyBorder="1" applyAlignment="1" applyProtection="1">
      <alignment horizontal="center" vertical="center"/>
    </xf>
    <xf numFmtId="0" fontId="5" fillId="4" borderId="0" xfId="0" applyFont="1" applyFill="1" applyBorder="1" applyAlignment="1" applyProtection="1">
      <alignment horizontal="left"/>
    </xf>
    <xf numFmtId="0" fontId="5" fillId="4" borderId="0" xfId="0" applyFont="1" applyFill="1" applyBorder="1" applyAlignment="1" applyProtection="1">
      <alignment horizontal="left" wrapText="1"/>
    </xf>
    <xf numFmtId="0" fontId="5" fillId="4" borderId="3" xfId="0" applyFont="1" applyFill="1" applyBorder="1" applyAlignment="1" applyProtection="1">
      <alignment horizontal="right" vertical="center" wrapText="1"/>
    </xf>
    <xf numFmtId="0" fontId="5" fillId="4" borderId="3" xfId="0" applyFont="1" applyFill="1" applyBorder="1" applyAlignment="1" applyProtection="1">
      <alignment horizontal="right"/>
    </xf>
    <xf numFmtId="0" fontId="5" fillId="4" borderId="0" xfId="0" applyFont="1" applyFill="1" applyBorder="1" applyAlignment="1" applyProtection="1">
      <alignment horizontal="right" vertical="top"/>
    </xf>
    <xf numFmtId="0" fontId="5" fillId="4" borderId="5" xfId="0" applyFont="1" applyFill="1" applyBorder="1" applyAlignment="1" applyProtection="1">
      <alignment horizontal="right"/>
    </xf>
    <xf numFmtId="0" fontId="7" fillId="0" borderId="0" xfId="0" applyFont="1" applyAlignment="1" applyProtection="1">
      <alignment horizontal="right"/>
    </xf>
    <xf numFmtId="0" fontId="7" fillId="0" borderId="0" xfId="0" applyFont="1" applyAlignment="1">
      <alignment vertical="center"/>
    </xf>
    <xf numFmtId="0" fontId="7" fillId="0" borderId="0" xfId="0" applyFont="1" applyAlignment="1">
      <alignment horizontal="center" vertical="center"/>
    </xf>
    <xf numFmtId="0" fontId="5" fillId="4" borderId="7" xfId="0" applyFont="1" applyFill="1" applyBorder="1" applyAlignment="1">
      <alignment vertical="center"/>
    </xf>
    <xf numFmtId="0" fontId="5" fillId="3" borderId="6" xfId="0" applyFont="1" applyFill="1" applyBorder="1" applyAlignment="1">
      <alignment horizontal="left" vertical="center" wrapText="1"/>
    </xf>
    <xf numFmtId="0" fontId="5" fillId="3" borderId="6" xfId="0" applyFont="1" applyFill="1" applyBorder="1" applyAlignment="1">
      <alignment vertical="center"/>
    </xf>
    <xf numFmtId="0" fontId="5" fillId="4" borderId="5" xfId="0" applyFont="1" applyFill="1" applyBorder="1" applyAlignment="1">
      <alignment vertical="center"/>
    </xf>
    <xf numFmtId="0" fontId="5" fillId="4" borderId="4" xfId="0" applyFont="1" applyFill="1" applyBorder="1" applyAlignment="1">
      <alignment vertical="center"/>
    </xf>
    <xf numFmtId="0" fontId="5" fillId="5" borderId="9" xfId="0" applyFont="1" applyFill="1" applyBorder="1" applyAlignment="1" applyProtection="1">
      <alignment horizontal="center" vertical="center"/>
      <protection locked="0"/>
    </xf>
    <xf numFmtId="0" fontId="12" fillId="3" borderId="13" xfId="0" applyFont="1" applyFill="1" applyBorder="1" applyAlignment="1">
      <alignment horizontal="right" vertical="center" wrapText="1"/>
    </xf>
    <xf numFmtId="0" fontId="5" fillId="3" borderId="0" xfId="0" applyFont="1" applyFill="1" applyAlignment="1">
      <alignment horizontal="center" vertical="center"/>
    </xf>
    <xf numFmtId="0" fontId="5" fillId="3" borderId="0" xfId="0" applyFont="1" applyFill="1" applyAlignment="1">
      <alignment horizontal="right" vertical="center"/>
    </xf>
    <xf numFmtId="0" fontId="5" fillId="3" borderId="3" xfId="0" applyFont="1" applyFill="1" applyBorder="1" applyAlignment="1">
      <alignment horizontal="right" vertical="center"/>
    </xf>
    <xf numFmtId="0" fontId="7" fillId="2" borderId="4" xfId="0" applyFont="1" applyFill="1" applyBorder="1" applyAlignment="1">
      <alignment vertical="center"/>
    </xf>
    <xf numFmtId="0" fontId="11" fillId="2" borderId="0" xfId="0" applyFont="1" applyFill="1" applyAlignment="1">
      <alignment horizontal="center" vertical="center"/>
    </xf>
    <xf numFmtId="0" fontId="10" fillId="2" borderId="0" xfId="0" applyFont="1" applyFill="1" applyAlignment="1">
      <alignment vertical="center"/>
    </xf>
    <xf numFmtId="0" fontId="10" fillId="2" borderId="3" xfId="0" applyFont="1" applyFill="1" applyBorder="1" applyAlignment="1">
      <alignment vertical="top"/>
    </xf>
    <xf numFmtId="0" fontId="5" fillId="3" borderId="0" xfId="0" applyFont="1" applyFill="1" applyAlignment="1">
      <alignment vertical="center"/>
    </xf>
    <xf numFmtId="0" fontId="5" fillId="3" borderId="3" xfId="0" applyFont="1" applyFill="1" applyBorder="1" applyAlignment="1">
      <alignment vertical="center"/>
    </xf>
    <xf numFmtId="0" fontId="12" fillId="4" borderId="0" xfId="0" applyFont="1" applyFill="1" applyAlignment="1">
      <alignment horizontal="left" vertical="center"/>
    </xf>
    <xf numFmtId="0" fontId="13" fillId="4" borderId="0" xfId="0" applyFont="1" applyFill="1" applyAlignment="1">
      <alignment horizontal="left" vertical="top"/>
    </xf>
    <xf numFmtId="0" fontId="12" fillId="3" borderId="0" xfId="0" applyFont="1" applyFill="1" applyAlignment="1">
      <alignment horizontal="right" vertical="center"/>
    </xf>
    <xf numFmtId="0" fontId="12" fillId="3" borderId="3" xfId="0" applyFont="1" applyFill="1" applyBorder="1" applyAlignment="1">
      <alignment horizontal="right" vertical="center"/>
    </xf>
    <xf numFmtId="0" fontId="12" fillId="4" borderId="0" xfId="0" applyFont="1" applyFill="1" applyAlignment="1">
      <alignment horizontal="right" vertical="center"/>
    </xf>
    <xf numFmtId="0" fontId="5" fillId="6" borderId="9" xfId="0" applyFont="1" applyFill="1" applyBorder="1" applyAlignment="1" applyProtection="1">
      <alignment horizontal="left" vertical="center"/>
      <protection locked="0"/>
    </xf>
    <xf numFmtId="0" fontId="7" fillId="2" borderId="2" xfId="0" applyFont="1" applyFill="1" applyBorder="1" applyAlignment="1">
      <alignment vertical="center"/>
    </xf>
    <xf numFmtId="0" fontId="11"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8" xfId="0" applyFont="1" applyFill="1" applyBorder="1" applyAlignment="1">
      <alignment vertical="top"/>
    </xf>
    <xf numFmtId="0" fontId="17" fillId="3" borderId="3" xfId="0" applyFont="1" applyFill="1" applyBorder="1" applyAlignment="1">
      <alignment horizontal="left" vertical="center"/>
    </xf>
    <xf numFmtId="0" fontId="9" fillId="0" borderId="0" xfId="1" applyFont="1" applyFill="1" applyBorder="1" applyAlignment="1" applyProtection="1">
      <alignment vertical="top"/>
    </xf>
    <xf numFmtId="0" fontId="8" fillId="0" borderId="0" xfId="0" applyFont="1" applyAlignment="1">
      <alignment horizontal="left" vertical="center"/>
    </xf>
    <xf numFmtId="0" fontId="5" fillId="0" borderId="0" xfId="0" applyFont="1" applyAlignment="1">
      <alignment vertical="top" wrapText="1"/>
    </xf>
    <xf numFmtId="0" fontId="12" fillId="4" borderId="3" xfId="0" applyFont="1" applyFill="1" applyBorder="1" applyAlignment="1" applyProtection="1">
      <alignment horizontal="right"/>
    </xf>
    <xf numFmtId="0" fontId="12" fillId="4" borderId="0" xfId="0" applyFont="1" applyFill="1" applyBorder="1" applyProtection="1"/>
    <xf numFmtId="164" fontId="12" fillId="4" borderId="0" xfId="0" applyNumberFormat="1" applyFont="1" applyFill="1" applyBorder="1" applyAlignment="1" applyProtection="1">
      <alignment horizontal="center"/>
    </xf>
    <xf numFmtId="0" fontId="12" fillId="4" borderId="4" xfId="0" applyFont="1" applyFill="1" applyBorder="1" applyProtection="1"/>
    <xf numFmtId="0" fontId="5" fillId="4" borderId="5" xfId="0" applyFont="1" applyFill="1" applyBorder="1" applyAlignment="1" applyProtection="1">
      <alignment horizontal="right" vertical="center" wrapText="1"/>
    </xf>
    <xf numFmtId="0" fontId="5" fillId="4" borderId="6" xfId="0" applyFont="1" applyFill="1" applyBorder="1" applyAlignment="1" applyProtection="1">
      <alignment vertical="center" wrapText="1"/>
    </xf>
    <xf numFmtId="164" fontId="5" fillId="4" borderId="6" xfId="0" applyNumberFormat="1" applyFont="1" applyFill="1" applyBorder="1" applyAlignment="1" applyProtection="1">
      <alignment horizontal="center" vertical="center" wrapText="1"/>
    </xf>
    <xf numFmtId="0" fontId="5" fillId="4" borderId="7" xfId="0" applyFont="1" applyFill="1" applyBorder="1" applyAlignment="1" applyProtection="1">
      <alignment vertical="center" wrapText="1"/>
    </xf>
    <xf numFmtId="0" fontId="7" fillId="0" borderId="0" xfId="0" applyFont="1"/>
    <xf numFmtId="0" fontId="7"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center"/>
    </xf>
    <xf numFmtId="0" fontId="7" fillId="0" borderId="0" xfId="0" applyFont="1" applyFill="1" applyBorder="1" applyAlignment="1">
      <alignment vertical="top"/>
    </xf>
    <xf numFmtId="0" fontId="8" fillId="0" borderId="0" xfId="0" applyFont="1" applyAlignment="1">
      <alignment vertical="center"/>
    </xf>
    <xf numFmtId="0" fontId="7" fillId="0" borderId="0" xfId="0" applyFont="1" applyAlignment="1">
      <alignment vertical="top"/>
    </xf>
    <xf numFmtId="0" fontId="5" fillId="0" borderId="0" xfId="0" applyFont="1" applyAlignment="1">
      <alignment horizontal="left" vertical="top"/>
    </xf>
    <xf numFmtId="0" fontId="9" fillId="0" borderId="0" xfId="1" applyFont="1" applyFill="1" applyBorder="1" applyAlignment="1" applyProtection="1">
      <alignment horizontal="right" vertical="top"/>
    </xf>
    <xf numFmtId="166" fontId="5" fillId="0" borderId="0" xfId="0" applyNumberFormat="1" applyFont="1" applyAlignment="1">
      <alignment horizontal="left" vertical="top"/>
    </xf>
    <xf numFmtId="0" fontId="5" fillId="0" borderId="0" xfId="0" applyFont="1" applyFill="1" applyBorder="1" applyAlignment="1">
      <alignment horizontal="right" vertical="top"/>
    </xf>
    <xf numFmtId="0" fontId="5" fillId="4" borderId="5" xfId="0" applyFont="1" applyFill="1" applyBorder="1" applyAlignment="1">
      <alignment horizontal="right"/>
    </xf>
    <xf numFmtId="0" fontId="5" fillId="4" borderId="6" xfId="0" applyFont="1" applyFill="1" applyBorder="1"/>
    <xf numFmtId="164" fontId="5" fillId="4" borderId="6" xfId="0" applyNumberFormat="1" applyFont="1" applyFill="1" applyBorder="1" applyAlignment="1">
      <alignment horizontal="center"/>
    </xf>
    <xf numFmtId="0" fontId="5" fillId="4" borderId="7" xfId="0" applyFont="1" applyFill="1" applyBorder="1"/>
    <xf numFmtId="0" fontId="5" fillId="4" borderId="3" xfId="0" applyFont="1" applyFill="1" applyBorder="1" applyAlignment="1">
      <alignment horizontal="right"/>
    </xf>
    <xf numFmtId="0" fontId="5" fillId="4" borderId="0" xfId="0" applyFont="1" applyFill="1"/>
    <xf numFmtId="164" fontId="5" fillId="4" borderId="0" xfId="0" applyNumberFormat="1" applyFont="1" applyFill="1" applyAlignment="1">
      <alignment horizontal="center"/>
    </xf>
    <xf numFmtId="0" fontId="5" fillId="4" borderId="4" xfId="0" applyFont="1" applyFill="1" applyBorder="1"/>
    <xf numFmtId="0" fontId="5" fillId="4" borderId="3" xfId="0" applyFont="1" applyFill="1" applyBorder="1" applyAlignment="1">
      <alignment horizontal="right" vertical="top"/>
    </xf>
    <xf numFmtId="0" fontId="12" fillId="4" borderId="0" xfId="0" applyFont="1" applyFill="1" applyAlignment="1">
      <alignment vertical="center" wrapText="1"/>
    </xf>
    <xf numFmtId="164" fontId="12" fillId="7" borderId="9" xfId="0" applyNumberFormat="1" applyFont="1" applyFill="1" applyBorder="1" applyAlignment="1">
      <alignment horizontal="center" vertical="center"/>
    </xf>
    <xf numFmtId="0" fontId="5" fillId="4" borderId="0" xfId="0" applyFont="1" applyFill="1" applyBorder="1" applyAlignment="1" applyProtection="1">
      <alignment horizontal="left" vertical="top" wrapText="1"/>
    </xf>
    <xf numFmtId="0" fontId="5" fillId="0" borderId="0" xfId="0" applyFont="1" applyProtection="1"/>
    <xf numFmtId="0" fontId="5" fillId="0" borderId="0" xfId="0" applyFont="1" applyAlignment="1" applyProtection="1">
      <alignment vertical="top" wrapText="1"/>
    </xf>
    <xf numFmtId="0" fontId="5" fillId="4" borderId="0" xfId="0" applyFont="1" applyFill="1" applyAlignment="1">
      <alignment vertical="top" wrapText="1"/>
    </xf>
    <xf numFmtId="0" fontId="15" fillId="0" borderId="0" xfId="0" applyFont="1" applyFill="1" applyBorder="1" applyAlignment="1">
      <alignment horizontal="center" wrapText="1"/>
    </xf>
    <xf numFmtId="16" fontId="16" fillId="8" borderId="0" xfId="0" applyNumberFormat="1" applyFont="1" applyFill="1" applyBorder="1" applyAlignment="1">
      <alignment horizontal="center" vertical="center"/>
    </xf>
    <xf numFmtId="0" fontId="9" fillId="0" borderId="0" xfId="1" applyFont="1" applyAlignment="1" applyProtection="1">
      <alignment horizontal="left"/>
    </xf>
    <xf numFmtId="0" fontId="9" fillId="0" borderId="0" xfId="1" applyFont="1" applyFill="1" applyBorder="1" applyAlignment="1" applyProtection="1">
      <alignment horizontal="left" vertical="top"/>
    </xf>
    <xf numFmtId="0" fontId="5" fillId="6" borderId="10"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12" fillId="3" borderId="0" xfId="0" applyFont="1" applyFill="1" applyAlignment="1">
      <alignment horizontal="left" vertical="center" wrapText="1"/>
    </xf>
    <xf numFmtId="0" fontId="5" fillId="4" borderId="0" xfId="0" applyFont="1" applyFill="1" applyBorder="1" applyAlignment="1" applyProtection="1">
      <alignment horizontal="left" vertical="top" wrapText="1"/>
    </xf>
    <xf numFmtId="0" fontId="6" fillId="0" borderId="0" xfId="0" applyFont="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1787026</xdr:colOff>
      <xdr:row>0</xdr:row>
      <xdr:rowOff>0</xdr:rowOff>
    </xdr:from>
    <xdr:to>
      <xdr:col>4</xdr:col>
      <xdr:colOff>6030</xdr:colOff>
      <xdr:row>5</xdr:row>
      <xdr:rowOff>18375</xdr:rowOff>
    </xdr:to>
    <xdr:pic>
      <xdr:nvPicPr>
        <xdr:cNvPr id="5" name="Picture 4">
          <a:extLst>
            <a:ext uri="{FF2B5EF4-FFF2-40B4-BE49-F238E27FC236}">
              <a16:creationId xmlns:a16="http://schemas.microsoft.com/office/drawing/2014/main" id="{447DFC26-C25D-4905-BD6C-CDA24FCADA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30651" y="0"/>
          <a:ext cx="2933879" cy="8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tec.nt.gov.au/" TargetMode="External"/><Relationship Id="rId2" Type="http://schemas.openxmlformats.org/officeDocument/2006/relationships/hyperlink" Target="mailto:ntec@nt.gov.au" TargetMode="External"/><Relationship Id="rId1" Type="http://schemas.openxmlformats.org/officeDocument/2006/relationships/hyperlink" Target="https://ntec.nt.gov.au/financial-disclosure/forms-and-resourc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sclosure.ntec@nt.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showGridLines="0" workbookViewId="0">
      <selection activeCell="C14" sqref="C14"/>
    </sheetView>
  </sheetViews>
  <sheetFormatPr defaultRowHeight="14.25" x14ac:dyDescent="0.25"/>
  <cols>
    <col min="1" max="1" width="1.7109375" style="2" customWidth="1"/>
    <col min="2" max="2" width="21.7109375" style="2" customWidth="1"/>
    <col min="3" max="4" width="70.7109375" style="2" customWidth="1"/>
    <col min="5" max="16384" width="9.140625" style="2"/>
  </cols>
  <sheetData>
    <row r="1" spans="1:8" s="1" customFormat="1" ht="12.75" customHeight="1" x14ac:dyDescent="0.25">
      <c r="A1" s="24" t="s">
        <v>1</v>
      </c>
    </row>
    <row r="2" spans="1:8" s="1" customFormat="1" ht="12.75" customHeight="1" x14ac:dyDescent="0.25">
      <c r="A2" s="3" t="s">
        <v>3</v>
      </c>
    </row>
    <row r="3" spans="1:8" s="1" customFormat="1" ht="12.75" customHeight="1" x14ac:dyDescent="0.25">
      <c r="A3" s="3" t="s">
        <v>4</v>
      </c>
    </row>
    <row r="4" spans="1:8" s="1" customFormat="1" ht="12.75" customHeight="1" x14ac:dyDescent="0.25">
      <c r="A4" s="3" t="s">
        <v>11</v>
      </c>
    </row>
    <row r="5" spans="1:8" s="1" customFormat="1" ht="12.75" customHeight="1" x14ac:dyDescent="0.2">
      <c r="A5" s="99"/>
      <c r="B5" s="100"/>
      <c r="C5" s="100"/>
    </row>
    <row r="6" spans="1:8" s="1" customFormat="1" ht="12.75" customHeight="1" x14ac:dyDescent="0.2">
      <c r="A6" s="104" t="s">
        <v>59</v>
      </c>
      <c r="B6" s="104"/>
      <c r="C6" s="104"/>
      <c r="D6" s="86" t="s">
        <v>49</v>
      </c>
    </row>
    <row r="7" spans="1:8" s="1" customFormat="1" ht="12.75" customHeight="1" x14ac:dyDescent="0.25">
      <c r="A7" s="105" t="s">
        <v>60</v>
      </c>
      <c r="B7" s="105"/>
      <c r="C7" s="105"/>
      <c r="D7" s="84" t="s">
        <v>58</v>
      </c>
      <c r="E7" s="84"/>
      <c r="F7" s="84"/>
      <c r="G7" s="84"/>
      <c r="H7" s="84"/>
    </row>
    <row r="8" spans="1:8" s="1" customFormat="1" ht="12.75" customHeight="1" x14ac:dyDescent="0.25">
      <c r="A8" s="65"/>
    </row>
    <row r="9" spans="1:8" s="1" customFormat="1" ht="51" customHeight="1" x14ac:dyDescent="0.35">
      <c r="A9" s="102" t="str">
        <f>"Election return of electoral expenditure - any person or organisation, other than a registered party, candidate or third party campaigners - " &amp; YEAR(date_election) &amp; " Territory Election"</f>
        <v>Election return of electoral expenditure - any person or organisation, other than a registered party, candidate or third party campaigners - 2024 Territory Election</v>
      </c>
      <c r="B9" s="102"/>
      <c r="C9" s="102"/>
      <c r="D9" s="102"/>
    </row>
    <row r="10" spans="1:8" s="1" customFormat="1" ht="12.75" x14ac:dyDescent="0.25">
      <c r="A10" s="22"/>
    </row>
    <row r="11" spans="1:8" ht="22.5" x14ac:dyDescent="0.25">
      <c r="A11" s="103" t="str">
        <f>"The deadline for lodging this return is " &amp;TEXT(date_election+60,"dddd d mmmm yyyy")</f>
        <v>The deadline for lodging this return is Wednesday 23 October 2024</v>
      </c>
      <c r="B11" s="103"/>
      <c r="C11" s="103"/>
      <c r="D11" s="103"/>
    </row>
    <row r="12" spans="1:8" s="1" customFormat="1" ht="12.75" customHeight="1" x14ac:dyDescent="0.25">
      <c r="A12" s="22"/>
    </row>
    <row r="13" spans="1:8" s="67" customFormat="1" ht="12.75" customHeight="1" x14ac:dyDescent="0.25">
      <c r="A13" s="66" t="s">
        <v>36</v>
      </c>
      <c r="B13" s="78"/>
      <c r="C13" s="78"/>
      <c r="D13" s="78"/>
    </row>
    <row r="14" spans="1:8" s="67" customFormat="1" ht="12.75" customHeight="1" x14ac:dyDescent="0.25">
      <c r="A14" s="3" t="s">
        <v>57</v>
      </c>
    </row>
    <row r="15" spans="1:8" s="67" customFormat="1" ht="12.75" customHeight="1" x14ac:dyDescent="0.25">
      <c r="A15" s="3"/>
      <c r="B15" s="78"/>
      <c r="C15" s="78"/>
      <c r="D15" s="78"/>
    </row>
    <row r="16" spans="1:8" s="67" customFormat="1" ht="12.75" customHeight="1" x14ac:dyDescent="0.25">
      <c r="A16" s="81" t="s">
        <v>37</v>
      </c>
      <c r="B16" s="78"/>
      <c r="C16" s="78"/>
      <c r="D16" s="78"/>
    </row>
    <row r="17" spans="1:4" s="67" customFormat="1" ht="12.75" customHeight="1" x14ac:dyDescent="0.25">
      <c r="A17" s="3" t="s">
        <v>38</v>
      </c>
      <c r="B17" s="78"/>
      <c r="C17" s="78"/>
      <c r="D17" s="78"/>
    </row>
    <row r="18" spans="1:4" s="67" customFormat="1" ht="12.75" customHeight="1" x14ac:dyDescent="0.25">
      <c r="A18" s="3"/>
      <c r="B18" s="78"/>
      <c r="C18" s="78"/>
      <c r="D18" s="78"/>
    </row>
    <row r="19" spans="1:4" s="1" customFormat="1" ht="12.75" customHeight="1" x14ac:dyDescent="0.25">
      <c r="A19" s="25" t="s">
        <v>20</v>
      </c>
      <c r="B19" s="22"/>
      <c r="C19" s="22"/>
      <c r="D19" s="22"/>
    </row>
    <row r="20" spans="1:4" s="1" customFormat="1" ht="12.75" customHeight="1" x14ac:dyDescent="0.25">
      <c r="A20" s="22" t="str">
        <f>"The disclosure period for expenditure is from 1 January " &amp; YEAR(date_election) &amp; " until " &amp;TEXT(date_election+30,"d mmmm yyyy") &amp; " (30 days after election day)."</f>
        <v>The disclosure period for expenditure is from 1 January 2024 until 23 September 2024 (30 days after election day).</v>
      </c>
      <c r="B20" s="22"/>
      <c r="C20" s="22"/>
      <c r="D20" s="22"/>
    </row>
    <row r="21" spans="1:4" s="67" customFormat="1" ht="12.75" customHeight="1" x14ac:dyDescent="0.25">
      <c r="A21" s="78" t="str">
        <f>"The return is due 60 days after election day (" &amp; TEXT(date_election+60,"d mmmm yyyy") &amp; ")."</f>
        <v>The return is due 60 days after election day (23 October 2024).</v>
      </c>
    </row>
    <row r="22" spans="1:4" s="1" customFormat="1" ht="12.75" customHeight="1" x14ac:dyDescent="0.25">
      <c r="A22" s="23"/>
      <c r="B22" s="22"/>
      <c r="C22" s="22"/>
      <c r="D22" s="22"/>
    </row>
    <row r="23" spans="1:4" s="77" customFormat="1" ht="12.75" customHeight="1" x14ac:dyDescent="0.25">
      <c r="A23" s="66" t="s">
        <v>47</v>
      </c>
      <c r="B23" s="82"/>
      <c r="C23" s="82"/>
      <c r="D23" s="82"/>
    </row>
    <row r="24" spans="1:4" s="78" customFormat="1" ht="12.75" customHeight="1" x14ac:dyDescent="0.25">
      <c r="A24" s="3" t="s">
        <v>22</v>
      </c>
    </row>
    <row r="25" spans="1:4" s="78" customFormat="1" ht="12.75" customHeight="1" x14ac:dyDescent="0.25">
      <c r="B25" s="83" t="s">
        <v>50</v>
      </c>
    </row>
    <row r="26" spans="1:4" s="77" customFormat="1" ht="12.75" customHeight="1" x14ac:dyDescent="0.25">
      <c r="B26" s="83" t="s">
        <v>48</v>
      </c>
      <c r="C26" s="82"/>
      <c r="D26" s="82"/>
    </row>
    <row r="27" spans="1:4" s="78" customFormat="1" ht="12.75" customHeight="1" x14ac:dyDescent="0.25">
      <c r="B27" s="83" t="s">
        <v>51</v>
      </c>
    </row>
    <row r="28" spans="1:4" s="78" customFormat="1" ht="12.75" customHeight="1" x14ac:dyDescent="0.25">
      <c r="B28" s="83" t="s">
        <v>52</v>
      </c>
    </row>
    <row r="29" spans="1:4" s="78" customFormat="1" ht="12.75" customHeight="1" x14ac:dyDescent="0.25">
      <c r="B29" s="83" t="s">
        <v>53</v>
      </c>
    </row>
    <row r="30" spans="1:4" s="78" customFormat="1" ht="12.75" customHeight="1" x14ac:dyDescent="0.25">
      <c r="B30" s="83" t="s">
        <v>54</v>
      </c>
    </row>
    <row r="31" spans="1:4" s="67" customFormat="1" ht="12.75" customHeight="1" x14ac:dyDescent="0.25">
      <c r="A31" s="79" t="s">
        <v>42</v>
      </c>
      <c r="B31" s="78"/>
      <c r="C31" s="78"/>
      <c r="D31" s="78"/>
    </row>
    <row r="32" spans="1:4" ht="12.75" customHeight="1" x14ac:dyDescent="0.25">
      <c r="A32" s="80"/>
      <c r="B32" s="80"/>
      <c r="C32" s="80"/>
      <c r="D32" s="80"/>
    </row>
    <row r="33" spans="1:3" s="78" customFormat="1" ht="12.75" customHeight="1" x14ac:dyDescent="0.25">
      <c r="A33" s="66" t="s">
        <v>55</v>
      </c>
      <c r="C33" s="85">
        <v>45528</v>
      </c>
    </row>
  </sheetData>
  <sheetProtection sheet="1" selectLockedCells="1"/>
  <mergeCells count="4">
    <mergeCell ref="A9:D9"/>
    <mergeCell ref="A11:D11"/>
    <mergeCell ref="A6:C6"/>
    <mergeCell ref="A7:C7"/>
  </mergeCells>
  <hyperlinks>
    <hyperlink ref="D7" r:id="rId1" xr:uid="{00000000-0004-0000-0000-000000000000}"/>
    <hyperlink ref="A6" r:id="rId2" display="mailto:ntec@nt.gov.au" xr:uid="{00000000-0004-0000-0000-000001000000}"/>
    <hyperlink ref="A7" r:id="rId3" display="www.ntec.nt.gov.au" xr:uid="{00000000-0004-0000-0000-000002000000}"/>
    <hyperlink ref="A6:C6" r:id="rId4" display="Email:  disclosure.ntec@nt.gov.au" xr:uid="{00000000-0004-0000-0000-000003000000}"/>
  </hyperlinks>
  <printOptions horizontalCentered="1"/>
  <pageMargins left="0.70866141732283472" right="0.70866141732283472" top="0.74803149606299213" bottom="0.74803149606299213" header="0.31496062992125984" footer="0.31496062992125984"/>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4"/>
  <sheetViews>
    <sheetView tabSelected="1" workbookViewId="0">
      <selection activeCell="C20" sqref="C20:E20"/>
    </sheetView>
  </sheetViews>
  <sheetFormatPr defaultRowHeight="14.25" x14ac:dyDescent="0.25"/>
  <cols>
    <col min="1" max="1" width="20.5703125" style="36" customWidth="1"/>
    <col min="2" max="2" width="4.5703125" style="36" customWidth="1"/>
    <col min="3" max="3" width="67.140625" style="36" customWidth="1"/>
    <col min="4" max="4" width="12.7109375" style="36" customWidth="1"/>
    <col min="5" max="5" width="12.7109375" style="37" customWidth="1"/>
    <col min="6" max="6" width="1.7109375" style="36" customWidth="1"/>
    <col min="7" max="16384" width="9.140625" style="36"/>
  </cols>
  <sheetData>
    <row r="1" spans="1:6" ht="60" customHeight="1" x14ac:dyDescent="0.25">
      <c r="A1" s="109" t="str">
        <f>CLEAN(return_name)</f>
        <v>Election return of electoral expenditure - any person or organisation, other than a registered party, candidate or third party campaigners - 2024 Territory Election</v>
      </c>
      <c r="B1" s="110"/>
      <c r="C1" s="110"/>
      <c r="D1" s="110"/>
      <c r="E1" s="110"/>
      <c r="F1" s="111"/>
    </row>
    <row r="2" spans="1:6" ht="17.100000000000001" customHeight="1" x14ac:dyDescent="0.25">
      <c r="A2" s="63" t="s">
        <v>43</v>
      </c>
      <c r="B2" s="62"/>
      <c r="C2" s="62"/>
      <c r="D2" s="62"/>
      <c r="E2" s="61"/>
      <c r="F2" s="60"/>
    </row>
    <row r="3" spans="1:6" s="3" customFormat="1" ht="5.0999999999999996" customHeight="1" x14ac:dyDescent="0.25">
      <c r="A3" s="47"/>
      <c r="B3" s="46"/>
      <c r="C3" s="46"/>
      <c r="D3" s="46"/>
      <c r="E3" s="45"/>
      <c r="F3" s="42"/>
    </row>
    <row r="4" spans="1:6" s="3" customFormat="1" ht="18" customHeight="1" x14ac:dyDescent="0.25">
      <c r="A4" s="64" t="s">
        <v>40</v>
      </c>
      <c r="B4" s="46"/>
      <c r="C4" s="46"/>
      <c r="D4" s="46"/>
      <c r="E4" s="45"/>
      <c r="F4" s="42"/>
    </row>
    <row r="5" spans="1:6" s="3" customFormat="1" ht="12.75" x14ac:dyDescent="0.25">
      <c r="A5" s="57"/>
      <c r="B5" s="56" t="s">
        <v>35</v>
      </c>
      <c r="C5" s="106"/>
      <c r="D5" s="107"/>
      <c r="E5" s="108"/>
      <c r="F5" s="42"/>
    </row>
    <row r="6" spans="1:6" s="3" customFormat="1" ht="5.0999999999999996" customHeight="1" x14ac:dyDescent="0.25">
      <c r="A6" s="47"/>
      <c r="B6" s="46"/>
      <c r="C6" s="46"/>
      <c r="D6" s="46"/>
      <c r="E6" s="45"/>
      <c r="F6" s="42"/>
    </row>
    <row r="7" spans="1:6" s="3" customFormat="1" ht="18" customHeight="1" x14ac:dyDescent="0.25">
      <c r="A7" s="64" t="s">
        <v>39</v>
      </c>
      <c r="B7" s="46"/>
      <c r="C7" s="46"/>
      <c r="D7" s="46"/>
      <c r="E7" s="45"/>
      <c r="F7" s="42"/>
    </row>
    <row r="8" spans="1:6" s="3" customFormat="1" ht="12.75" x14ac:dyDescent="0.25">
      <c r="A8" s="57"/>
      <c r="B8" s="56" t="s">
        <v>5</v>
      </c>
      <c r="C8" s="106"/>
      <c r="D8" s="107"/>
      <c r="E8" s="108"/>
      <c r="F8" s="42"/>
    </row>
    <row r="9" spans="1:6" s="3" customFormat="1" ht="5.0999999999999996" customHeight="1" x14ac:dyDescent="0.25">
      <c r="A9" s="47"/>
      <c r="B9" s="46"/>
      <c r="C9" s="46"/>
      <c r="D9" s="46"/>
      <c r="E9" s="45"/>
      <c r="F9" s="42"/>
    </row>
    <row r="10" spans="1:6" s="3" customFormat="1" ht="12.75" x14ac:dyDescent="0.25">
      <c r="A10" s="57"/>
      <c r="B10" s="56" t="s">
        <v>6</v>
      </c>
      <c r="C10" s="106"/>
      <c r="D10" s="107"/>
      <c r="E10" s="108"/>
      <c r="F10" s="42"/>
    </row>
    <row r="11" spans="1:6" s="3" customFormat="1" ht="5.0999999999999996" customHeight="1" x14ac:dyDescent="0.25">
      <c r="A11" s="47"/>
      <c r="B11" s="46"/>
      <c r="C11" s="46"/>
      <c r="D11" s="46"/>
      <c r="E11" s="45"/>
      <c r="F11" s="42"/>
    </row>
    <row r="12" spans="1:6" ht="17.100000000000001" customHeight="1" x14ac:dyDescent="0.25">
      <c r="A12" s="63" t="s">
        <v>44</v>
      </c>
      <c r="B12" s="62"/>
      <c r="C12" s="62"/>
      <c r="D12" s="62"/>
      <c r="E12" s="61"/>
      <c r="F12" s="60"/>
    </row>
    <row r="13" spans="1:6" s="3" customFormat="1" ht="5.0999999999999996" customHeight="1" x14ac:dyDescent="0.25">
      <c r="A13" s="47"/>
      <c r="B13" s="46"/>
      <c r="C13" s="46"/>
      <c r="D13" s="46"/>
      <c r="E13" s="45"/>
      <c r="F13" s="42"/>
    </row>
    <row r="14" spans="1:6" s="3" customFormat="1" ht="12.75" x14ac:dyDescent="0.25">
      <c r="A14" s="57"/>
      <c r="B14" s="56" t="s">
        <v>12</v>
      </c>
      <c r="C14" s="106"/>
      <c r="D14" s="107"/>
      <c r="E14" s="108"/>
      <c r="F14" s="42"/>
    </row>
    <row r="15" spans="1:6" s="3" customFormat="1" ht="5.0999999999999996" customHeight="1" x14ac:dyDescent="0.25">
      <c r="A15" s="53"/>
      <c r="B15" s="52"/>
      <c r="C15" s="52"/>
      <c r="D15" s="52"/>
      <c r="E15" s="45"/>
      <c r="F15" s="42"/>
    </row>
    <row r="16" spans="1:6" s="3" customFormat="1" ht="12.75" x14ac:dyDescent="0.25">
      <c r="A16" s="57"/>
      <c r="B16" s="56" t="s">
        <v>13</v>
      </c>
      <c r="C16" s="59"/>
      <c r="D16" s="58" t="s">
        <v>14</v>
      </c>
      <c r="E16" s="5"/>
      <c r="F16" s="42"/>
    </row>
    <row r="17" spans="1:6" s="3" customFormat="1" ht="5.0999999999999996" customHeight="1" x14ac:dyDescent="0.25">
      <c r="A17" s="53"/>
      <c r="B17" s="52"/>
      <c r="C17" s="52"/>
      <c r="D17" s="52"/>
      <c r="E17" s="45"/>
      <c r="F17" s="42"/>
    </row>
    <row r="18" spans="1:6" s="3" customFormat="1" ht="12.75" x14ac:dyDescent="0.25">
      <c r="A18" s="57"/>
      <c r="B18" s="56" t="s">
        <v>7</v>
      </c>
      <c r="C18" s="106"/>
      <c r="D18" s="107"/>
      <c r="E18" s="108"/>
      <c r="F18" s="42"/>
    </row>
    <row r="19" spans="1:6" s="3" customFormat="1" ht="5.0999999999999996" customHeight="1" x14ac:dyDescent="0.25">
      <c r="A19" s="53"/>
      <c r="B19" s="52"/>
      <c r="C19" s="52"/>
      <c r="D19" s="52"/>
      <c r="E19" s="45"/>
      <c r="F19" s="42"/>
    </row>
    <row r="20" spans="1:6" s="3" customFormat="1" ht="12.75" x14ac:dyDescent="0.25">
      <c r="A20" s="57"/>
      <c r="B20" s="56" t="s">
        <v>8</v>
      </c>
      <c r="C20" s="106"/>
      <c r="D20" s="107"/>
      <c r="E20" s="108"/>
      <c r="F20" s="42"/>
    </row>
    <row r="21" spans="1:6" s="3" customFormat="1" ht="15.75" customHeight="1" x14ac:dyDescent="0.25">
      <c r="A21" s="57"/>
      <c r="B21" s="56"/>
      <c r="C21" s="55" t="s">
        <v>10</v>
      </c>
      <c r="D21" s="54"/>
      <c r="E21" s="54"/>
      <c r="F21" s="42"/>
    </row>
    <row r="22" spans="1:6" s="3" customFormat="1" ht="5.0999999999999996" customHeight="1" x14ac:dyDescent="0.25">
      <c r="A22" s="53"/>
      <c r="B22" s="52"/>
      <c r="C22" s="52"/>
      <c r="D22" s="52"/>
      <c r="E22" s="45"/>
      <c r="F22" s="42"/>
    </row>
    <row r="23" spans="1:6" ht="17.100000000000001" customHeight="1" x14ac:dyDescent="0.25">
      <c r="A23" s="51" t="s">
        <v>45</v>
      </c>
      <c r="B23" s="50"/>
      <c r="C23" s="50"/>
      <c r="D23" s="50"/>
      <c r="E23" s="49"/>
      <c r="F23" s="48"/>
    </row>
    <row r="24" spans="1:6" s="3" customFormat="1" ht="5.0999999999999996" customHeight="1" x14ac:dyDescent="0.25">
      <c r="A24" s="47"/>
      <c r="B24" s="46"/>
      <c r="C24" s="46"/>
      <c r="D24" s="46"/>
      <c r="E24" s="45"/>
      <c r="F24" s="42"/>
    </row>
    <row r="25" spans="1:6" s="3" customFormat="1" ht="15.75" customHeight="1" x14ac:dyDescent="0.25">
      <c r="A25" s="57"/>
      <c r="B25" s="56"/>
      <c r="C25" s="55" t="s">
        <v>34</v>
      </c>
      <c r="D25" s="54"/>
      <c r="E25" s="54"/>
      <c r="F25" s="42"/>
    </row>
    <row r="26" spans="1:6" s="3" customFormat="1" ht="12.75" x14ac:dyDescent="0.25">
      <c r="A26" s="57"/>
      <c r="B26" s="56" t="s">
        <v>5</v>
      </c>
      <c r="C26" s="106"/>
      <c r="D26" s="107"/>
      <c r="E26" s="108"/>
      <c r="F26" s="42"/>
    </row>
    <row r="27" spans="1:6" s="3" customFormat="1" ht="5.0999999999999996" customHeight="1" x14ac:dyDescent="0.25">
      <c r="A27" s="47"/>
      <c r="B27" s="46"/>
      <c r="C27" s="46"/>
      <c r="D27" s="46"/>
      <c r="E27" s="45"/>
      <c r="F27" s="42"/>
    </row>
    <row r="28" spans="1:6" s="3" customFormat="1" ht="12.75" x14ac:dyDescent="0.25">
      <c r="A28" s="57"/>
      <c r="B28" s="56" t="s">
        <v>6</v>
      </c>
      <c r="C28" s="106"/>
      <c r="D28" s="107"/>
      <c r="E28" s="108"/>
      <c r="F28" s="42"/>
    </row>
    <row r="29" spans="1:6" s="3" customFormat="1" ht="5.0999999999999996" customHeight="1" x14ac:dyDescent="0.25">
      <c r="A29" s="47"/>
      <c r="B29" s="46"/>
      <c r="C29" s="46"/>
      <c r="D29" s="46"/>
      <c r="E29" s="45"/>
      <c r="F29" s="42"/>
    </row>
    <row r="30" spans="1:6" s="3" customFormat="1" ht="12.75" x14ac:dyDescent="0.25">
      <c r="A30" s="57"/>
      <c r="B30" s="56" t="s">
        <v>33</v>
      </c>
      <c r="C30" s="106"/>
      <c r="D30" s="107"/>
      <c r="E30" s="108"/>
      <c r="F30" s="42"/>
    </row>
    <row r="31" spans="1:6" s="3" customFormat="1" ht="5.0999999999999996" customHeight="1" x14ac:dyDescent="0.25">
      <c r="A31" s="53"/>
      <c r="B31" s="52"/>
      <c r="C31" s="52"/>
      <c r="D31" s="52"/>
      <c r="E31" s="45"/>
      <c r="F31" s="42"/>
    </row>
    <row r="32" spans="1:6" s="3" customFormat="1" ht="12.75" x14ac:dyDescent="0.25">
      <c r="A32" s="57"/>
      <c r="B32" s="56" t="s">
        <v>12</v>
      </c>
      <c r="C32" s="106"/>
      <c r="D32" s="107"/>
      <c r="E32" s="108"/>
      <c r="F32" s="42"/>
    </row>
    <row r="33" spans="1:6" s="3" customFormat="1" ht="5.0999999999999996" customHeight="1" x14ac:dyDescent="0.25">
      <c r="A33" s="53"/>
      <c r="B33" s="52"/>
      <c r="C33" s="52"/>
      <c r="D33" s="52"/>
      <c r="E33" s="45"/>
      <c r="F33" s="42"/>
    </row>
    <row r="34" spans="1:6" s="3" customFormat="1" ht="12.75" x14ac:dyDescent="0.25">
      <c r="A34" s="57"/>
      <c r="B34" s="56" t="s">
        <v>13</v>
      </c>
      <c r="C34" s="59"/>
      <c r="D34" s="58" t="s">
        <v>14</v>
      </c>
      <c r="E34" s="5"/>
      <c r="F34" s="42"/>
    </row>
    <row r="35" spans="1:6" s="3" customFormat="1" ht="5.0999999999999996" customHeight="1" x14ac:dyDescent="0.25">
      <c r="A35" s="53"/>
      <c r="B35" s="52"/>
      <c r="C35" s="52"/>
      <c r="D35" s="52"/>
      <c r="E35" s="45"/>
      <c r="F35" s="42"/>
    </row>
    <row r="36" spans="1:6" s="3" customFormat="1" ht="12.75" x14ac:dyDescent="0.25">
      <c r="A36" s="57"/>
      <c r="B36" s="56" t="s">
        <v>7</v>
      </c>
      <c r="C36" s="106"/>
      <c r="D36" s="107"/>
      <c r="E36" s="108"/>
      <c r="F36" s="42"/>
    </row>
    <row r="37" spans="1:6" s="3" customFormat="1" ht="5.0999999999999996" customHeight="1" x14ac:dyDescent="0.25">
      <c r="A37" s="53"/>
      <c r="B37" s="52"/>
      <c r="C37" s="52"/>
      <c r="D37" s="52"/>
      <c r="E37" s="45"/>
      <c r="F37" s="42"/>
    </row>
    <row r="38" spans="1:6" s="3" customFormat="1" ht="12.75" x14ac:dyDescent="0.25">
      <c r="A38" s="57"/>
      <c r="B38" s="56" t="s">
        <v>8</v>
      </c>
      <c r="C38" s="106"/>
      <c r="D38" s="107"/>
      <c r="E38" s="108"/>
      <c r="F38" s="42"/>
    </row>
    <row r="39" spans="1:6" s="3" customFormat="1" ht="15.75" customHeight="1" x14ac:dyDescent="0.25">
      <c r="A39" s="57"/>
      <c r="B39" s="56"/>
      <c r="C39" s="55" t="s">
        <v>9</v>
      </c>
      <c r="D39" s="54"/>
      <c r="E39" s="54"/>
      <c r="F39" s="42"/>
    </row>
    <row r="40" spans="1:6" s="3" customFormat="1" ht="5.0999999999999996" customHeight="1" x14ac:dyDescent="0.25">
      <c r="A40" s="53"/>
      <c r="B40" s="52"/>
      <c r="C40" s="52"/>
      <c r="D40" s="52"/>
      <c r="E40" s="45"/>
      <c r="F40" s="42"/>
    </row>
    <row r="41" spans="1:6" ht="17.100000000000001" customHeight="1" x14ac:dyDescent="0.25">
      <c r="A41" s="51" t="s">
        <v>46</v>
      </c>
      <c r="B41" s="50"/>
      <c r="C41" s="50"/>
      <c r="D41" s="50"/>
      <c r="E41" s="49"/>
      <c r="F41" s="48"/>
    </row>
    <row r="42" spans="1:6" s="3" customFormat="1" ht="5.0999999999999996" customHeight="1" x14ac:dyDescent="0.25">
      <c r="A42" s="47"/>
      <c r="B42" s="46"/>
      <c r="C42" s="46"/>
      <c r="D42" s="46"/>
      <c r="E42" s="45"/>
      <c r="F42" s="42"/>
    </row>
    <row r="43" spans="1:6" s="3" customFormat="1" ht="22.5" customHeight="1" x14ac:dyDescent="0.25">
      <c r="A43" s="44" t="s">
        <v>2</v>
      </c>
      <c r="B43" s="43"/>
      <c r="C43" s="112" t="s">
        <v>0</v>
      </c>
      <c r="D43" s="112"/>
      <c r="E43" s="112"/>
      <c r="F43" s="42"/>
    </row>
    <row r="44" spans="1:6" s="3" customFormat="1" ht="5.0999999999999996" customHeight="1" x14ac:dyDescent="0.25">
      <c r="A44" s="41"/>
      <c r="B44" s="40"/>
      <c r="C44" s="40"/>
      <c r="D44" s="40"/>
      <c r="E44" s="39"/>
      <c r="F44" s="38"/>
    </row>
  </sheetData>
  <sheetProtection sheet="1" selectLockedCells="1"/>
  <mergeCells count="14">
    <mergeCell ref="C43:E43"/>
    <mergeCell ref="C18:E18"/>
    <mergeCell ref="C20:E20"/>
    <mergeCell ref="C26:E26"/>
    <mergeCell ref="C28:E28"/>
    <mergeCell ref="C30:E30"/>
    <mergeCell ref="C32:E32"/>
    <mergeCell ref="C36:E36"/>
    <mergeCell ref="C38:E38"/>
    <mergeCell ref="C10:E10"/>
    <mergeCell ref="A1:F1"/>
    <mergeCell ref="C5:E5"/>
    <mergeCell ref="C8:E8"/>
    <mergeCell ref="C14:E1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9"/>
  <sheetViews>
    <sheetView workbookViewId="0">
      <selection activeCell="F19" sqref="F19"/>
    </sheetView>
  </sheetViews>
  <sheetFormatPr defaultRowHeight="14.25" x14ac:dyDescent="0.2"/>
  <cols>
    <col min="1" max="1" width="4.7109375" style="35" customWidth="1"/>
    <col min="2" max="2" width="22.7109375" style="8" customWidth="1"/>
    <col min="3" max="3" width="70" style="8" customWidth="1"/>
    <col min="4" max="4" width="15.7109375" style="8" customWidth="1"/>
    <col min="5" max="5" width="3.7109375" style="8" customWidth="1"/>
    <col min="6" max="6" width="15.7109375" style="21" customWidth="1"/>
    <col min="7" max="7" width="1.42578125" style="8" customWidth="1"/>
    <col min="8" max="16384" width="9.140625" style="8"/>
  </cols>
  <sheetData>
    <row r="1" spans="1:8" ht="60" customHeight="1" x14ac:dyDescent="0.2">
      <c r="A1" s="114" t="str">
        <f>CLEAN(return_name)&amp;IF('entity details'!C5&lt;&gt;"","
 - "&amp;'entity details'!C5,IF('entity details'!C26="","","
 - "&amp;'entity details'!C28&amp;" "&amp;'entity details'!C26))</f>
        <v>Election return of electoral expenditure - any person or organisation, other than a registered party, candidate or third party campaigners - 2024 Territory Election</v>
      </c>
      <c r="B1" s="114"/>
      <c r="C1" s="114"/>
      <c r="D1" s="114"/>
      <c r="E1" s="114"/>
      <c r="F1" s="114"/>
      <c r="G1" s="114"/>
      <c r="H1" s="7"/>
    </row>
    <row r="2" spans="1:8" ht="17.100000000000001" customHeight="1" x14ac:dyDescent="0.2">
      <c r="A2" s="115" t="s">
        <v>41</v>
      </c>
      <c r="B2" s="116"/>
      <c r="C2" s="116"/>
      <c r="D2" s="116"/>
      <c r="E2" s="116"/>
      <c r="F2" s="116"/>
      <c r="G2" s="117"/>
      <c r="H2" s="9"/>
    </row>
    <row r="3" spans="1:8" ht="5.0999999999999996" customHeight="1" x14ac:dyDescent="0.2">
      <c r="A3" s="31"/>
      <c r="B3" s="6"/>
      <c r="C3" s="6"/>
      <c r="D3" s="6"/>
      <c r="E3" s="6"/>
      <c r="F3" s="10"/>
      <c r="G3" s="11"/>
      <c r="H3" s="12"/>
    </row>
    <row r="4" spans="1:8" s="27" customFormat="1" ht="27" customHeight="1" x14ac:dyDescent="0.25">
      <c r="A4" s="31"/>
      <c r="B4" s="13" t="s">
        <v>15</v>
      </c>
      <c r="C4" s="6" t="s">
        <v>23</v>
      </c>
      <c r="D4" s="28">
        <f>DATE(YEAR(date_election),1,1)</f>
        <v>45292</v>
      </c>
      <c r="E4" s="26" t="s">
        <v>21</v>
      </c>
      <c r="F4" s="28">
        <f>date_election+30</f>
        <v>45558</v>
      </c>
      <c r="G4" s="11"/>
      <c r="H4" s="12"/>
    </row>
    <row r="5" spans="1:8" ht="5.0999999999999996" customHeight="1" x14ac:dyDescent="0.2">
      <c r="A5" s="31"/>
      <c r="B5" s="6"/>
      <c r="C5" s="6"/>
      <c r="D5" s="6"/>
      <c r="E5" s="6"/>
      <c r="F5" s="10"/>
      <c r="G5" s="11"/>
      <c r="H5" s="12"/>
    </row>
    <row r="6" spans="1:8" x14ac:dyDescent="0.2">
      <c r="A6" s="31"/>
      <c r="B6" s="13" t="s">
        <v>16</v>
      </c>
      <c r="C6" s="113" t="s">
        <v>24</v>
      </c>
      <c r="D6" s="113"/>
      <c r="E6" s="113"/>
      <c r="F6" s="113"/>
      <c r="G6" s="11"/>
      <c r="H6" s="12"/>
    </row>
    <row r="7" spans="1:8" ht="5.0999999999999996" customHeight="1" x14ac:dyDescent="0.2">
      <c r="A7" s="31"/>
      <c r="B7" s="6"/>
      <c r="C7" s="6"/>
      <c r="D7" s="6"/>
      <c r="E7" s="6"/>
      <c r="F7" s="10"/>
      <c r="G7" s="11"/>
      <c r="H7" s="12"/>
    </row>
    <row r="8" spans="1:8" ht="42" customHeight="1" x14ac:dyDescent="0.2">
      <c r="A8" s="31"/>
      <c r="B8" s="13" t="s">
        <v>17</v>
      </c>
      <c r="C8" s="113" t="s">
        <v>30</v>
      </c>
      <c r="D8" s="113"/>
      <c r="E8" s="113"/>
      <c r="F8" s="113"/>
      <c r="G8" s="11"/>
      <c r="H8" s="12"/>
    </row>
    <row r="9" spans="1:8" ht="5.0999999999999996" customHeight="1" x14ac:dyDescent="0.2">
      <c r="A9" s="31"/>
      <c r="B9" s="6"/>
      <c r="C9" s="6"/>
      <c r="D9" s="6"/>
      <c r="E9" s="6"/>
      <c r="F9" s="10"/>
      <c r="G9" s="11"/>
      <c r="H9" s="12"/>
    </row>
    <row r="10" spans="1:8" x14ac:dyDescent="0.2">
      <c r="A10" s="31"/>
      <c r="B10" s="13" t="s">
        <v>31</v>
      </c>
      <c r="C10" s="113" t="s">
        <v>32</v>
      </c>
      <c r="D10" s="113"/>
      <c r="E10" s="113"/>
      <c r="F10" s="113"/>
      <c r="G10" s="11"/>
      <c r="H10" s="12"/>
    </row>
    <row r="11" spans="1:8" ht="7.5" customHeight="1" x14ac:dyDescent="0.2">
      <c r="A11" s="31"/>
      <c r="B11" s="13"/>
      <c r="C11" s="98"/>
      <c r="D11" s="98"/>
      <c r="E11" s="98"/>
      <c r="F11" s="98"/>
      <c r="G11" s="11"/>
      <c r="H11" s="12"/>
    </row>
    <row r="12" spans="1:8" ht="25.5" x14ac:dyDescent="0.2">
      <c r="A12" s="31"/>
      <c r="B12" s="96" t="s">
        <v>64</v>
      </c>
      <c r="C12" s="101" t="s">
        <v>65</v>
      </c>
      <c r="D12" s="98"/>
      <c r="E12" s="98"/>
      <c r="F12" s="98"/>
      <c r="G12" s="11"/>
      <c r="H12" s="12"/>
    </row>
    <row r="13" spans="1:8" ht="5.0999999999999996" customHeight="1" x14ac:dyDescent="0.2">
      <c r="A13" s="72"/>
      <c r="B13" s="73"/>
      <c r="C13" s="73"/>
      <c r="D13" s="73"/>
      <c r="E13" s="73"/>
      <c r="F13" s="74"/>
      <c r="G13" s="75"/>
      <c r="H13" s="12"/>
    </row>
    <row r="14" spans="1:8" ht="5.0999999999999996" customHeight="1" x14ac:dyDescent="0.2">
      <c r="A14" s="31"/>
      <c r="B14" s="6"/>
      <c r="C14" s="6"/>
      <c r="D14" s="6"/>
      <c r="E14" s="6"/>
      <c r="F14" s="10"/>
      <c r="G14" s="11"/>
      <c r="H14" s="12"/>
    </row>
    <row r="15" spans="1:8" s="14" customFormat="1" x14ac:dyDescent="0.2">
      <c r="A15" s="68"/>
      <c r="B15" s="69" t="s">
        <v>18</v>
      </c>
      <c r="C15" s="69"/>
      <c r="D15" s="69"/>
      <c r="E15" s="69"/>
      <c r="F15" s="70" t="s">
        <v>19</v>
      </c>
      <c r="G15" s="71"/>
    </row>
    <row r="16" spans="1:8" ht="5.0999999999999996" customHeight="1" x14ac:dyDescent="0.2">
      <c r="A16" s="32"/>
      <c r="B16" s="15"/>
      <c r="C16" s="15"/>
      <c r="D16" s="15"/>
      <c r="E16" s="15"/>
      <c r="F16" s="16"/>
      <c r="G16" s="17"/>
    </row>
    <row r="17" spans="1:7" ht="27" customHeight="1" x14ac:dyDescent="0.2">
      <c r="A17" s="33" t="s">
        <v>25</v>
      </c>
      <c r="B17" s="113" t="s">
        <v>67</v>
      </c>
      <c r="C17" s="113"/>
      <c r="D17" s="113"/>
      <c r="E17" s="15"/>
      <c r="F17" s="4"/>
      <c r="G17" s="17"/>
    </row>
    <row r="18" spans="1:7" ht="5.0999999999999996" customHeight="1" x14ac:dyDescent="0.2">
      <c r="A18" s="33"/>
      <c r="B18" s="30"/>
      <c r="C18" s="29"/>
      <c r="D18" s="29"/>
      <c r="E18" s="15"/>
      <c r="F18" s="16"/>
      <c r="G18" s="17"/>
    </row>
    <row r="19" spans="1:7" ht="27" customHeight="1" x14ac:dyDescent="0.2">
      <c r="A19" s="33" t="s">
        <v>26</v>
      </c>
      <c r="B19" s="113" t="s">
        <v>66</v>
      </c>
      <c r="C19" s="113"/>
      <c r="D19" s="113"/>
      <c r="E19" s="15"/>
      <c r="F19" s="4"/>
      <c r="G19" s="17"/>
    </row>
    <row r="20" spans="1:7" ht="5.0999999999999996" customHeight="1" x14ac:dyDescent="0.2">
      <c r="A20" s="33"/>
      <c r="B20" s="30"/>
      <c r="C20" s="29"/>
      <c r="D20" s="29"/>
      <c r="E20" s="15"/>
      <c r="F20" s="16"/>
      <c r="G20" s="17"/>
    </row>
    <row r="21" spans="1:7" ht="27" customHeight="1" x14ac:dyDescent="0.2">
      <c r="A21" s="33" t="s">
        <v>27</v>
      </c>
      <c r="B21" s="113" t="s">
        <v>61</v>
      </c>
      <c r="C21" s="113"/>
      <c r="D21" s="113"/>
      <c r="E21" s="15"/>
      <c r="F21" s="4"/>
      <c r="G21" s="17"/>
    </row>
    <row r="22" spans="1:7" ht="5.0999999999999996" customHeight="1" x14ac:dyDescent="0.2">
      <c r="A22" s="33"/>
      <c r="B22" s="30"/>
      <c r="C22" s="29"/>
      <c r="D22" s="29"/>
      <c r="E22" s="15"/>
      <c r="F22" s="16"/>
      <c r="G22" s="17"/>
    </row>
    <row r="23" spans="1:7" ht="27" customHeight="1" x14ac:dyDescent="0.2">
      <c r="A23" s="33" t="s">
        <v>28</v>
      </c>
      <c r="B23" s="113" t="s">
        <v>62</v>
      </c>
      <c r="C23" s="113"/>
      <c r="D23" s="113"/>
      <c r="E23" s="15"/>
      <c r="F23" s="4"/>
      <c r="G23" s="17"/>
    </row>
    <row r="24" spans="1:7" ht="5.0999999999999996" customHeight="1" x14ac:dyDescent="0.2">
      <c r="A24" s="33"/>
      <c r="B24" s="30"/>
      <c r="C24" s="29"/>
      <c r="D24" s="29"/>
      <c r="E24" s="15"/>
      <c r="F24" s="16"/>
      <c r="G24" s="17"/>
    </row>
    <row r="25" spans="1:7" ht="27" customHeight="1" x14ac:dyDescent="0.2">
      <c r="A25" s="33" t="s">
        <v>29</v>
      </c>
      <c r="B25" s="113" t="s">
        <v>63</v>
      </c>
      <c r="C25" s="113"/>
      <c r="D25" s="113"/>
      <c r="E25" s="15"/>
      <c r="F25" s="4"/>
      <c r="G25" s="17"/>
    </row>
    <row r="26" spans="1:7" s="76" customFormat="1" ht="5.0999999999999996" customHeight="1" x14ac:dyDescent="0.2">
      <c r="A26" s="87"/>
      <c r="B26" s="88"/>
      <c r="C26" s="88"/>
      <c r="D26" s="89"/>
      <c r="E26" s="88"/>
      <c r="F26" s="89"/>
      <c r="G26" s="90"/>
    </row>
    <row r="27" spans="1:7" s="76" customFormat="1" ht="5.0999999999999996" customHeight="1" x14ac:dyDescent="0.2">
      <c r="A27" s="91"/>
      <c r="B27" s="92"/>
      <c r="C27" s="92"/>
      <c r="D27" s="93"/>
      <c r="E27" s="92"/>
      <c r="F27" s="93"/>
      <c r="G27" s="94"/>
    </row>
    <row r="28" spans="1:7" s="76" customFormat="1" ht="27" customHeight="1" x14ac:dyDescent="0.2">
      <c r="A28" s="95"/>
      <c r="B28" s="96" t="s">
        <v>56</v>
      </c>
      <c r="C28" s="96"/>
      <c r="D28" s="96"/>
      <c r="E28" s="96"/>
      <c r="F28" s="97">
        <f t="shared" ref="F28" si="0">F17+F19+F21+F23+F25</f>
        <v>0</v>
      </c>
      <c r="G28" s="94"/>
    </row>
    <row r="29" spans="1:7" ht="5.0999999999999996" customHeight="1" x14ac:dyDescent="0.2">
      <c r="A29" s="34"/>
      <c r="B29" s="18"/>
      <c r="C29" s="18"/>
      <c r="D29" s="18"/>
      <c r="E29" s="18"/>
      <c r="F29" s="19"/>
      <c r="G29" s="20"/>
    </row>
  </sheetData>
  <sheetProtection sheet="1" selectLockedCells="1"/>
  <mergeCells count="10">
    <mergeCell ref="C6:F6"/>
    <mergeCell ref="C8:F8"/>
    <mergeCell ref="A1:G1"/>
    <mergeCell ref="A2:G2"/>
    <mergeCell ref="B17:D17"/>
    <mergeCell ref="B19:D19"/>
    <mergeCell ref="B21:D21"/>
    <mergeCell ref="B23:D23"/>
    <mergeCell ref="B25:D25"/>
    <mergeCell ref="C10:F10"/>
  </mergeCells>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entity details</vt:lpstr>
      <vt:lpstr>expenditure</vt:lpstr>
      <vt:lpstr>date_election</vt:lpstr>
      <vt:lpstr>return_name</vt:lpstr>
      <vt:lpstr>return_num</vt:lpstr>
      <vt:lpstr>return_row</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O'Connor</dc:creator>
  <cp:lastModifiedBy>Chris Brack</cp:lastModifiedBy>
  <cp:lastPrinted>2016-07-09T12:43:14Z</cp:lastPrinted>
  <dcterms:created xsi:type="dcterms:W3CDTF">2013-06-12T07:47:15Z</dcterms:created>
  <dcterms:modified xsi:type="dcterms:W3CDTF">2024-09-24T23:35:08Z</dcterms:modified>
</cp:coreProperties>
</file>