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ARUSK\Desktop\docs\"/>
    </mc:Choice>
  </mc:AlternateContent>
  <xr:revisionPtr revIDLastSave="0" documentId="13_ncr:1_{808885F8-8C9D-4B6A-BF64-ACAA3607F10A}" xr6:coauthVersionLast="47" xr6:coauthVersionMax="47" xr10:uidLastSave="{00000000-0000-0000-0000-000000000000}"/>
  <bookViews>
    <workbookView xWindow="-120" yWindow="-120" windowWidth="29040" windowHeight="15840" xr2:uid="{00000000-000D-0000-FFFF-FFFF00000000}"/>
  </bookViews>
  <sheets>
    <sheet name="instructions" sheetId="4" r:id="rId1"/>
    <sheet name="campaigner details" sheetId="9" r:id="rId2"/>
    <sheet name="expenditure" sheetId="5" r:id="rId3"/>
  </sheets>
  <definedNames>
    <definedName name="date_election">instructions!$C$33</definedName>
    <definedName name="return_name">instructions!$A$9</definedName>
    <definedName name="return_num">instructions!$D$43</definedName>
    <definedName name="return_row">instructions!$E$43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9" i="4"/>
  <c r="F28" i="5" l="1"/>
  <c r="A21" i="4" l="1"/>
  <c r="F4" i="5" l="1"/>
  <c r="A11" i="4"/>
  <c r="A1" i="5"/>
  <c r="A1" i="9" l="1"/>
</calcChain>
</file>

<file path=xl/sharedStrings.xml><?xml version="1.0" encoding="utf-8"?>
<sst xmlns="http://schemas.openxmlformats.org/spreadsheetml/2006/main" count="68" uniqueCount="63">
  <si>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</si>
  <si>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</si>
  <si>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</si>
  <si>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</si>
  <si>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</si>
  <si>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</si>
  <si>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</si>
  <si>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t>Daytime contact number:</t>
  </si>
  <si>
    <t>Email address:</t>
  </si>
  <si>
    <r>
      <t xml:space="preserve">Telephone:  08 8999 5000 or </t>
    </r>
    <r>
      <rPr>
        <b/>
        <sz val="10"/>
        <color indexed="8"/>
        <rFont val="Tahoma"/>
        <family val="2"/>
      </rPr>
      <t>1800 MYVOTE</t>
    </r>
  </si>
  <si>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</si>
  <si>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</si>
  <si>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</si>
  <si>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</si>
  <si>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</si>
  <si>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</si>
  <si>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</si>
  <si>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</si>
  <si>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Electoral expenditure incurred during the capped expenditure period, 
that is from 1 January until 30 days after election day.</t>
  </si>
  <si>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</si>
  <si>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</si>
  <si>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</si>
  <si>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</si>
  <si>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</si>
  <si>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</si>
  <si>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</si>
  <si>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</si>
  <si>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</si>
  <si>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Name of reporting agent:</t>
  </si>
  <si>
    <t>Name of organisation:</t>
  </si>
  <si>
    <t>If third party campaigner is an organisation:</t>
  </si>
  <si>
    <t>If third party campaigner is a person:</t>
  </si>
  <si>
    <t>Who completes this return?</t>
  </si>
  <si>
    <t>What is electoral expenditure?</t>
  </si>
  <si>
    <t>Only those categories of expenditure listed on the "expenditure" tab.</t>
  </si>
  <si>
    <t>(If a reporting agent has not been appointed, the financial controller of the third party campaigner must complete the return)</t>
  </si>
  <si>
    <t>Election expenditure</t>
  </si>
  <si>
    <t>Information in this form will be published on the NTEC website as soon as practicable after it is received by the NTEC, as required by section 224 of the Electoral Act.</t>
  </si>
  <si>
    <t>This return must be submitted from this email address.</t>
  </si>
  <si>
    <t>1. Third party campaigner details</t>
  </si>
  <si>
    <t>2. Certification</t>
  </si>
  <si>
    <t>Legislative requirements</t>
  </si>
  <si>
    <t>184 Appointment of reporting agent</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</si>
  <si>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</si>
  <si>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176A Meaning of electoral expenditure</t>
  </si>
  <si>
    <t>200 Returns of electoral expenditure</t>
  </si>
  <si>
    <t>201 Nil returns</t>
  </si>
  <si>
    <t>203A Capped expenditure period</t>
  </si>
  <si>
    <t>215 Offences</t>
  </si>
  <si>
    <t>Election date:</t>
  </si>
  <si>
    <t>Total</t>
  </si>
  <si>
    <t>Registered third party campaigners</t>
  </si>
  <si>
    <t>Capacity/position within organisation:</t>
  </si>
  <si>
    <t>Email: disclosure.ntec@nt.gov.au</t>
  </si>
  <si>
    <t>Web: www.ntec.nt.gov.au</t>
  </si>
  <si>
    <t>https://ntec.nt.gov.au/financial-disclosure/forms-and-resources</t>
  </si>
  <si>
    <t>Publishing, broadcasting, distribution, and display expenses for electoral advertisements and materials; event expenses.</t>
  </si>
  <si>
    <t>Direct mail advertising including associated expenditure</t>
  </si>
  <si>
    <t>Opinion poll and research costs</t>
  </si>
  <si>
    <t>Examples</t>
  </si>
  <si>
    <t>Printed: HTV cards, flyers, corflutes, signage, car decals.  
Non-printed: TV, radio, newspaper, magazine, cinema, mass SMS</t>
  </si>
  <si>
    <r>
      <t xml:space="preserve">Design and production expenses for all </t>
    </r>
    <r>
      <rPr>
        <i/>
        <sz val="10"/>
        <color theme="1"/>
        <rFont val="Tahoma"/>
        <family val="2"/>
      </rPr>
      <t>non-printed</t>
    </r>
    <r>
      <rPr>
        <sz val="10"/>
        <color theme="1"/>
        <rFont val="Tahoma"/>
        <family val="2"/>
      </rPr>
      <t xml:space="preserve"> advertisements and materials.</t>
    </r>
  </si>
  <si>
    <r>
      <t xml:space="preserve">Design and production expenses for all </t>
    </r>
    <r>
      <rPr>
        <i/>
        <sz val="10"/>
        <color theme="1"/>
        <rFont val="Tahoma"/>
        <family val="2"/>
      </rPr>
      <t>printed</t>
    </r>
    <r>
      <rPr>
        <sz val="10"/>
        <color theme="1"/>
        <rFont val="Tahoma"/>
        <family val="2"/>
      </rPr>
      <t xml:space="preserve"> advertisements and materials.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</si>
</sst>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 yyyy"/>
    <numFmt numFmtId="166" formatCode="[$-F800]dddd\,\ mmmm\ dd\,\ yyyy"/>
  </numFmts>
  <fonts count="18"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
      <b/>
      <i/>
      <sz val="11"/>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theme="1"/>
      </right>
      <top/>
      <bottom style="thin">
        <color indexed="64"/>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0" fontId="4" fillId="0" borderId="0" applyNumberFormat="0" applyFill="0" applyBorder="0" applyAlignment="0" applyProtection="0">
      <alignment vertical="top"/>
      <protection locked="0"/>
    </xf>
  </cellStyleXfs>
  <cellXfs count="113">
    <xf numFmtId="0" fontId="0" fillId="0" borderId="0" xfId="0"/>
    <xf numFmtId="0" fontId="5"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center"/>
    </xf>
    <xf numFmtId="0" fontId="5" fillId="3" borderId="0" xfId="0" applyFont="1" applyFill="1" applyAlignment="1">
      <alignment horizontal="right" vertical="center"/>
    </xf>
    <xf numFmtId="0" fontId="12" fillId="3" borderId="0" xfId="0" applyFont="1" applyFill="1" applyAlignment="1">
      <alignment horizontal="right" vertical="center"/>
    </xf>
    <xf numFmtId="0" fontId="13" fillId="4" borderId="0" xfId="0" applyFont="1" applyFill="1" applyAlignment="1">
      <alignment horizontal="left" vertical="center"/>
    </xf>
    <xf numFmtId="0" fontId="12" fillId="4" borderId="0" xfId="0" applyFont="1" applyFill="1" applyAlignment="1">
      <alignment horizontal="left" vertical="center"/>
    </xf>
    <xf numFmtId="0" fontId="5" fillId="3" borderId="0" xfId="0" applyFont="1" applyFill="1" applyAlignment="1">
      <alignment vertical="center"/>
    </xf>
    <xf numFmtId="164" fontId="5" fillId="5" borderId="9" xfId="0" applyNumberFormat="1" applyFont="1" applyFill="1" applyBorder="1" applyAlignment="1" applyProtection="1">
      <alignment horizontal="center" vertical="center"/>
      <protection locked="0"/>
    </xf>
    <xf numFmtId="0" fontId="5" fillId="4" borderId="0" xfId="0" applyFont="1" applyFill="1" applyAlignment="1">
      <alignment vertical="center" wrapText="1"/>
    </xf>
    <xf numFmtId="0" fontId="6" fillId="0" borderId="0" xfId="0" applyFont="1" applyAlignment="1">
      <alignment vertical="center" wrapText="1"/>
    </xf>
    <xf numFmtId="0" fontId="7" fillId="0" borderId="0" xfId="0" applyFont="1"/>
    <xf numFmtId="0" fontId="5" fillId="0" borderId="0" xfId="0" applyFont="1" applyAlignment="1">
      <alignment horizontal="center" vertical="center" wrapText="1"/>
    </xf>
    <xf numFmtId="164" fontId="5" fillId="4" borderId="0" xfId="0" applyNumberFormat="1" applyFont="1" applyFill="1" applyAlignment="1">
      <alignment horizontal="center" vertical="center" wrapText="1"/>
    </xf>
    <xf numFmtId="0" fontId="5" fillId="4" borderId="4" xfId="0" applyFont="1" applyFill="1" applyBorder="1" applyAlignment="1">
      <alignment vertical="center" wrapText="1"/>
    </xf>
    <xf numFmtId="0" fontId="5" fillId="0" borderId="0" xfId="0" applyFont="1" applyAlignment="1">
      <alignment horizontal="left" vertical="center" wrapText="1"/>
    </xf>
    <xf numFmtId="0" fontId="12" fillId="4" borderId="0" xfId="0" applyFont="1" applyFill="1" applyAlignment="1">
      <alignment vertical="top" wrapText="1"/>
    </xf>
    <xf numFmtId="0" fontId="14" fillId="0" borderId="0" xfId="0" applyFont="1"/>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164" fontId="7" fillId="0" borderId="0" xfId="0" applyNumberFormat="1" applyFont="1" applyAlignment="1">
      <alignment horizontal="center"/>
    </xf>
    <xf numFmtId="0" fontId="5" fillId="0" borderId="0" xfId="0" applyFont="1" applyAlignment="1">
      <alignment vertical="top"/>
    </xf>
    <xf numFmtId="0" fontId="5" fillId="0" borderId="0" xfId="0" quotePrefix="1" applyFont="1" applyAlignment="1">
      <alignment vertical="top"/>
    </xf>
    <xf numFmtId="0" fontId="8" fillId="0" borderId="0" xfId="0" applyFont="1" applyAlignment="1">
      <alignment vertical="top"/>
    </xf>
    <xf numFmtId="0" fontId="8" fillId="0" borderId="0" xfId="0" applyFont="1" applyAlignment="1">
      <alignment horizontal="left" vertical="center"/>
    </xf>
    <xf numFmtId="0" fontId="5" fillId="4" borderId="0" xfId="0" applyFont="1" applyFill="1" applyAlignment="1">
      <alignment horizontal="center" vertical="center" wrapText="1"/>
    </xf>
    <xf numFmtId="0" fontId="7" fillId="0" borderId="0" xfId="0" applyFont="1" applyAlignment="1">
      <alignment vertical="center"/>
    </xf>
    <xf numFmtId="165" fontId="12" fillId="7" borderId="9" xfId="0" applyNumberFormat="1" applyFont="1" applyFill="1" applyBorder="1" applyAlignment="1">
      <alignment horizontal="center" vertical="center"/>
    </xf>
    <xf numFmtId="0" fontId="5" fillId="4" borderId="0" xfId="0" applyFont="1" applyFill="1" applyAlignment="1">
      <alignment horizontal="left"/>
    </xf>
    <xf numFmtId="0" fontId="5" fillId="4" borderId="0" xfId="0" applyFont="1" applyFill="1" applyAlignment="1">
      <alignment horizontal="left" wrapText="1"/>
    </xf>
    <xf numFmtId="0" fontId="5" fillId="4" borderId="3" xfId="0" applyFont="1" applyFill="1" applyBorder="1" applyAlignment="1">
      <alignment horizontal="right" vertical="center" wrapText="1"/>
    </xf>
    <xf numFmtId="0" fontId="5" fillId="4" borderId="3" xfId="0" applyFont="1" applyFill="1" applyBorder="1" applyAlignment="1">
      <alignment horizontal="right"/>
    </xf>
    <xf numFmtId="0" fontId="5" fillId="4" borderId="0" xfId="0" applyFont="1" applyFill="1" applyAlignment="1">
      <alignment horizontal="right" vertical="top"/>
    </xf>
    <xf numFmtId="0" fontId="5" fillId="4" borderId="5" xfId="0" applyFont="1" applyFill="1" applyBorder="1" applyAlignment="1">
      <alignment horizontal="right"/>
    </xf>
    <xf numFmtId="0" fontId="7" fillId="0" borderId="0" xfId="0" applyFont="1" applyAlignment="1">
      <alignment horizontal="right"/>
    </xf>
    <xf numFmtId="0" fontId="7" fillId="0" borderId="0" xfId="0" applyFont="1" applyAlignment="1">
      <alignment horizontal="center" vertical="center"/>
    </xf>
    <xf numFmtId="0" fontId="5" fillId="5" borderId="9" xfId="0" applyFont="1" applyFill="1" applyBorder="1" applyAlignment="1" applyProtection="1">
      <alignment horizontal="center" vertical="center"/>
      <protection locked="0"/>
    </xf>
    <xf numFmtId="0" fontId="10" fillId="2" borderId="3" xfId="0" applyFont="1" applyFill="1" applyBorder="1" applyAlignment="1">
      <alignment vertical="top"/>
    </xf>
    <xf numFmtId="0" fontId="5" fillId="6" borderId="9" xfId="0" applyFont="1" applyFill="1" applyBorder="1" applyAlignment="1" applyProtection="1">
      <alignment horizontal="left" vertical="center"/>
      <protection locked="0"/>
    </xf>
    <xf numFmtId="0" fontId="9" fillId="0" borderId="0" xfId="1" applyFont="1" applyFill="1" applyBorder="1" applyAlignment="1" applyProtection="1">
      <alignment vertical="top"/>
    </xf>
    <xf numFmtId="0" fontId="12" fillId="4" borderId="3" xfId="0" applyFont="1" applyFill="1" applyBorder="1" applyAlignment="1">
      <alignment horizontal="right"/>
    </xf>
    <xf numFmtId="0" fontId="12" fillId="4" borderId="0" xfId="0" applyFont="1" applyFill="1"/>
    <xf numFmtId="164" fontId="12" fillId="4" borderId="0" xfId="0" applyNumberFormat="1" applyFont="1" applyFill="1" applyAlignment="1">
      <alignment horizontal="center"/>
    </xf>
    <xf numFmtId="0" fontId="12" fillId="4" borderId="4" xfId="0" applyFont="1" applyFill="1" applyBorder="1"/>
    <xf numFmtId="0" fontId="5" fillId="4" borderId="5" xfId="0" applyFont="1" applyFill="1" applyBorder="1" applyAlignment="1">
      <alignment horizontal="right" vertical="center" wrapText="1"/>
    </xf>
    <xf numFmtId="0" fontId="5" fillId="4" borderId="6" xfId="0" applyFont="1" applyFill="1" applyBorder="1" applyAlignment="1">
      <alignment vertical="center" wrapText="1"/>
    </xf>
    <xf numFmtId="164" fontId="5" fillId="4" borderId="6" xfId="0" applyNumberFormat="1" applyFont="1" applyFill="1" applyBorder="1" applyAlignment="1">
      <alignment horizontal="center" vertical="center" wrapText="1"/>
    </xf>
    <xf numFmtId="0" fontId="5" fillId="4" borderId="7" xfId="0" applyFont="1" applyFill="1" applyBorder="1" applyAlignment="1">
      <alignment vertical="center" wrapText="1"/>
    </xf>
    <xf numFmtId="0" fontId="17" fillId="3" borderId="0" xfId="0" applyFont="1" applyFill="1" applyAlignment="1">
      <alignment vertical="center"/>
    </xf>
    <xf numFmtId="0" fontId="5" fillId="3" borderId="0" xfId="0" applyFont="1" applyFill="1" applyAlignment="1">
      <alignment horizontal="center" vertical="center"/>
    </xf>
    <xf numFmtId="0" fontId="5" fillId="3" borderId="6" xfId="0" applyFont="1" applyFill="1" applyBorder="1" applyAlignment="1">
      <alignment horizontal="center" vertical="center"/>
    </xf>
    <xf numFmtId="0" fontId="12" fillId="3" borderId="6" xfId="0" applyFont="1" applyFill="1" applyBorder="1" applyAlignment="1">
      <alignment horizontal="right" vertical="center"/>
    </xf>
    <xf numFmtId="0" fontId="10" fillId="2" borderId="13" xfId="0" applyFont="1" applyFill="1" applyBorder="1" applyAlignment="1">
      <alignment vertical="top"/>
    </xf>
    <xf numFmtId="0" fontId="10" fillId="2" borderId="14" xfId="0" applyFont="1" applyFill="1" applyBorder="1" applyAlignment="1">
      <alignment vertical="top"/>
    </xf>
    <xf numFmtId="0" fontId="10" fillId="2" borderId="14" xfId="0" applyFont="1" applyFill="1" applyBorder="1" applyAlignment="1">
      <alignment vertical="center"/>
    </xf>
    <xf numFmtId="0" fontId="11" fillId="2" borderId="14" xfId="0" applyFont="1" applyFill="1" applyBorder="1" applyAlignment="1">
      <alignment horizontal="center" vertical="center"/>
    </xf>
    <xf numFmtId="0" fontId="7" fillId="2" borderId="15" xfId="0" applyFont="1" applyFill="1" applyBorder="1" applyAlignment="1">
      <alignment vertical="center"/>
    </xf>
    <xf numFmtId="0" fontId="5" fillId="3" borderId="16" xfId="0" applyFont="1" applyFill="1" applyBorder="1" applyAlignment="1">
      <alignment horizontal="right" vertical="center"/>
    </xf>
    <xf numFmtId="0" fontId="5" fillId="4" borderId="17" xfId="0" applyFont="1" applyFill="1" applyBorder="1" applyAlignment="1">
      <alignment vertical="center"/>
    </xf>
    <xf numFmtId="0" fontId="17" fillId="3" borderId="16" xfId="0" applyFont="1" applyFill="1" applyBorder="1" applyAlignment="1">
      <alignment horizontal="left" vertical="center"/>
    </xf>
    <xf numFmtId="0" fontId="5" fillId="3" borderId="17" xfId="0" applyFont="1" applyFill="1" applyBorder="1" applyAlignment="1">
      <alignment vertical="center"/>
    </xf>
    <xf numFmtId="0" fontId="12" fillId="3" borderId="16" xfId="0" applyFont="1" applyFill="1" applyBorder="1" applyAlignment="1">
      <alignment horizontal="right" vertical="center"/>
    </xf>
    <xf numFmtId="0" fontId="5" fillId="3" borderId="16" xfId="0" applyFont="1" applyFill="1" applyBorder="1" applyAlignment="1">
      <alignment vertical="center"/>
    </xf>
    <xf numFmtId="0" fontId="12" fillId="3" borderId="18" xfId="0" applyFont="1" applyFill="1" applyBorder="1" applyAlignment="1">
      <alignment horizontal="right" vertical="center"/>
    </xf>
    <xf numFmtId="0" fontId="5" fillId="4" borderId="19" xfId="0" applyFont="1" applyFill="1" applyBorder="1" applyAlignment="1">
      <alignment vertical="center"/>
    </xf>
    <xf numFmtId="0" fontId="17" fillId="3" borderId="16" xfId="0" applyFont="1" applyFill="1" applyBorder="1" applyAlignment="1">
      <alignment vertical="center"/>
    </xf>
    <xf numFmtId="0" fontId="17" fillId="3" borderId="17" xfId="0" applyFont="1" applyFill="1" applyBorder="1" applyAlignment="1">
      <alignment vertical="center"/>
    </xf>
    <xf numFmtId="0" fontId="12" fillId="4" borderId="17" xfId="0" applyFont="1" applyFill="1" applyBorder="1" applyAlignment="1">
      <alignment horizontal="left" vertical="center"/>
    </xf>
    <xf numFmtId="0" fontId="10" fillId="2" borderId="16" xfId="0" applyFont="1" applyFill="1" applyBorder="1" applyAlignment="1">
      <alignment vertical="top"/>
    </xf>
    <xf numFmtId="0" fontId="10" fillId="2" borderId="0" xfId="0" applyFont="1" applyFill="1" applyAlignment="1">
      <alignment vertical="center"/>
    </xf>
    <xf numFmtId="0" fontId="11" fillId="2" borderId="0" xfId="0" applyFont="1" applyFill="1" applyAlignment="1">
      <alignment horizontal="center" vertical="center"/>
    </xf>
    <xf numFmtId="0" fontId="10" fillId="2" borderId="20" xfId="0" applyFont="1" applyFill="1" applyBorder="1" applyAlignment="1">
      <alignment vertical="top"/>
    </xf>
    <xf numFmtId="0" fontId="5" fillId="4" borderId="21" xfId="0" applyFont="1" applyFill="1" applyBorder="1" applyAlignment="1">
      <alignment vertical="center"/>
    </xf>
    <xf numFmtId="0" fontId="5" fillId="4" borderId="22" xfId="0" applyFont="1" applyFill="1" applyBorder="1" applyAlignment="1">
      <alignment vertical="center"/>
    </xf>
    <xf numFmtId="0" fontId="5" fillId="3" borderId="22" xfId="0" applyFont="1" applyFill="1" applyBorder="1" applyAlignment="1">
      <alignment vertical="center"/>
    </xf>
    <xf numFmtId="0" fontId="5" fillId="3" borderId="22" xfId="0" applyFont="1" applyFill="1" applyBorder="1" applyAlignment="1">
      <alignment horizontal="left" vertical="center" wrapText="1"/>
    </xf>
    <xf numFmtId="0" fontId="5" fillId="4" borderId="23" xfId="0" applyFont="1" applyFill="1" applyBorder="1" applyAlignment="1">
      <alignment vertical="center"/>
    </xf>
    <xf numFmtId="0" fontId="12" fillId="4" borderId="0" xfId="0" applyFont="1" applyFill="1" applyAlignment="1">
      <alignment horizontal="right" vertical="center"/>
    </xf>
    <xf numFmtId="0" fontId="5" fillId="0" borderId="0" xfId="0" applyFont="1" applyAlignment="1">
      <alignment horizontal="left" vertical="center"/>
    </xf>
    <xf numFmtId="0" fontId="7" fillId="0" borderId="0" xfId="0" applyFont="1" applyAlignment="1">
      <alignment vertical="top"/>
    </xf>
    <xf numFmtId="0" fontId="8" fillId="0" borderId="0" xfId="0" applyFont="1" applyAlignment="1">
      <alignment vertical="center"/>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Alignment="1">
      <alignment horizontal="right" vertical="top"/>
    </xf>
    <xf numFmtId="0" fontId="5" fillId="4" borderId="3" xfId="0" applyFont="1" applyFill="1" applyBorder="1" applyAlignment="1">
      <alignment horizontal="right" vertical="top"/>
    </xf>
    <xf numFmtId="0" fontId="12" fillId="4" borderId="0" xfId="0" applyFont="1" applyFill="1" applyAlignment="1">
      <alignment vertical="center" wrapText="1"/>
    </xf>
    <xf numFmtId="164" fontId="12" fillId="7" borderId="9" xfId="0" applyNumberFormat="1" applyFont="1" applyFill="1" applyBorder="1" applyAlignment="1">
      <alignment horizontal="center" vertical="center"/>
    </xf>
    <xf numFmtId="0" fontId="5" fillId="0" borderId="0" xfId="0" applyFont="1"/>
    <xf numFmtId="0" fontId="5" fillId="4" borderId="0" xfId="0" applyFont="1" applyFill="1" applyAlignment="1">
      <alignment horizontal="left" vertical="top" wrapText="1"/>
    </xf>
    <xf numFmtId="0" fontId="5" fillId="4" borderId="0" xfId="0" applyFont="1" applyFill="1" applyAlignment="1">
      <alignment vertical="top" wrapText="1"/>
    </xf>
    <xf numFmtId="0" fontId="15" fillId="0" borderId="0" xfId="0" applyFont="1" applyAlignment="1">
      <alignment horizontal="center" wrapText="1"/>
    </xf>
    <xf numFmtId="16" fontId="16" fillId="8" borderId="0" xfId="0" applyNumberFormat="1" applyFont="1" applyFill="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6" fillId="0" borderId="0" xfId="0" applyFont="1" applyAlignment="1">
      <alignment horizontal="center" vertical="center" wrapText="1"/>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13" fillId="3" borderId="16"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left" vertical="center"/>
    </xf>
    <xf numFmtId="0" fontId="12" fillId="3" borderId="16" xfId="0" applyFont="1" applyFill="1" applyBorder="1" applyAlignment="1">
      <alignment horizontal="right" vertical="center" wrapText="1"/>
    </xf>
    <xf numFmtId="0" fontId="12" fillId="3" borderId="12" xfId="0" applyFont="1" applyFill="1" applyBorder="1" applyAlignment="1">
      <alignment horizontal="right" vertical="center" wrapText="1"/>
    </xf>
    <xf numFmtId="0" fontId="12" fillId="3" borderId="0" xfId="0" applyFont="1" applyFill="1" applyAlignment="1">
      <alignment horizontal="left" vertical="center" wrapText="1"/>
    </xf>
    <xf numFmtId="0" fontId="5" fillId="4" borderId="0" xfId="0" applyFont="1" applyFill="1" applyAlignment="1">
      <alignment horizontal="left" vertical="top"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1787026</xdr:colOff>
      <xdr:row>0</xdr:row>
      <xdr:rowOff>0</xdr:rowOff>
    </xdr:from>
    <xdr:to>
      <xdr:col>4</xdr:col>
      <xdr:colOff>9205</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30651"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tec.nt.gov.au/financial-disclosure/forms-and-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tabSelected="1" workbookViewId="0">
      <selection activeCell="C33" sqref="C33"/>
    </sheetView>
  </sheetViews>
  <sheetFormatPr defaultColWidth="9.140625" defaultRowHeight="14.25" x14ac:dyDescent="0.25"/>
  <cols>
    <col min="1" max="1" width="1.7109375" style="2" customWidth="1"/>
    <col min="2" max="2" width="21.7109375" style="2" customWidth="1"/>
    <col min="3" max="4" width="70.7109375" style="2" customWidth="1"/>
    <col min="5" max="16384" width="9.140625" style="2"/>
  </cols>
  <sheetData>
    <row r="1" spans="1:8" s="1" customFormat="1" ht="12.75" customHeight="1" x14ac:dyDescent="0.25">
      <c r="A1" s="28"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9</v>
      </c>
    </row>
    <row r="5" spans="1:8" s="1" customFormat="1" ht="12.75" customHeight="1" x14ac:dyDescent="0.2">
      <c r="A5" s="93"/>
    </row>
    <row r="6" spans="1:8" s="1" customFormat="1" ht="12.75" customHeight="1" x14ac:dyDescent="0.2">
      <c r="A6" s="98" t="s">
        <v>53</v>
      </c>
      <c r="B6" s="98"/>
      <c r="C6" s="98"/>
      <c r="D6" s="89" t="s">
        <v>43</v>
      </c>
    </row>
    <row r="7" spans="1:8" s="1" customFormat="1" ht="12.75" customHeight="1" x14ac:dyDescent="0.25">
      <c r="A7" s="99" t="s">
        <v>54</v>
      </c>
      <c r="B7" s="99"/>
      <c r="C7" s="99"/>
      <c r="D7" s="87" t="s">
        <v>55</v>
      </c>
      <c r="E7" s="87"/>
      <c r="F7" s="87"/>
      <c r="G7" s="87"/>
      <c r="H7" s="87"/>
    </row>
    <row r="8" spans="1:8" s="1" customFormat="1" ht="12.75" customHeight="1" x14ac:dyDescent="0.25">
      <c r="A8" s="44"/>
    </row>
    <row r="9" spans="1:8" s="1" customFormat="1" ht="51" customHeight="1" x14ac:dyDescent="0.35">
      <c r="A9" s="96" t="str">
        <f>"Election return of electoral expenditure - third party campaigners 
- " &amp; YEAR(date_election) &amp; "  Division of Nightcliff By-Election"</f>
        <v>Election return of electoral expenditure - third party campaigners 
- 2026  Division of Nightcliff By-Election</v>
      </c>
      <c r="B9" s="96"/>
      <c r="C9" s="96"/>
      <c r="D9" s="96"/>
    </row>
    <row r="10" spans="1:8" s="1" customFormat="1" ht="12.75" x14ac:dyDescent="0.25">
      <c r="A10" s="26"/>
    </row>
    <row r="11" spans="1:8" ht="22.5" x14ac:dyDescent="0.25">
      <c r="A11" s="97" t="str">
        <f>"The deadline for lodging this return is " &amp;TEXT(date_election+60,"dddd d mmmm yyyy")</f>
        <v>The deadline for lodging this return is Wednesday 6 May 2026</v>
      </c>
      <c r="B11" s="97"/>
      <c r="C11" s="97"/>
      <c r="D11" s="97"/>
    </row>
    <row r="12" spans="1:8" s="1" customFormat="1" ht="12.75" customHeight="1" x14ac:dyDescent="0.25">
      <c r="A12" s="26"/>
    </row>
    <row r="13" spans="1:8" s="1" customFormat="1" ht="12.75" customHeight="1" x14ac:dyDescent="0.25">
      <c r="A13" s="29" t="s">
        <v>32</v>
      </c>
      <c r="B13" s="26"/>
      <c r="C13" s="26"/>
      <c r="D13" s="26"/>
    </row>
    <row r="14" spans="1:8" ht="12.75" customHeight="1" x14ac:dyDescent="0.25">
      <c r="A14" s="3" t="s">
        <v>51</v>
      </c>
    </row>
    <row r="15" spans="1:8" s="1" customFormat="1" ht="12.75" customHeight="1" x14ac:dyDescent="0.25">
      <c r="A15" s="3"/>
      <c r="B15" s="26"/>
      <c r="C15" s="26"/>
      <c r="D15" s="26"/>
    </row>
    <row r="16" spans="1:8" s="1" customFormat="1" ht="12.75" customHeight="1" x14ac:dyDescent="0.25">
      <c r="A16" s="85" t="s">
        <v>33</v>
      </c>
      <c r="B16" s="26"/>
      <c r="C16" s="26"/>
      <c r="D16" s="26"/>
    </row>
    <row r="17" spans="1:4" s="1" customFormat="1" ht="12.75" customHeight="1" x14ac:dyDescent="0.25">
      <c r="A17" s="3" t="s">
        <v>34</v>
      </c>
      <c r="B17" s="26"/>
      <c r="C17" s="26"/>
      <c r="D17" s="26"/>
    </row>
    <row r="18" spans="1:4" s="1" customFormat="1" ht="12.75" customHeight="1" x14ac:dyDescent="0.25">
      <c r="A18" s="3"/>
      <c r="B18" s="26"/>
      <c r="C18" s="26"/>
      <c r="D18" s="26"/>
    </row>
    <row r="19" spans="1:4" s="1" customFormat="1" ht="12.75" customHeight="1" x14ac:dyDescent="0.25">
      <c r="A19" s="29" t="s">
        <v>15</v>
      </c>
      <c r="B19" s="26"/>
      <c r="C19" s="26"/>
      <c r="D19" s="26"/>
    </row>
    <row r="20" spans="1:4" s="1" customFormat="1" ht="12.75" customHeight="1" x14ac:dyDescent="0.25">
      <c r="A20" s="26" t="str">
        <f>"The disclosure period for expenditure is from 12 February 2026" &amp; " until " &amp;TEXT(date_election+30,"d mmmm yyyy") &amp; " (30 days after election day)."</f>
        <v>The disclosure period for expenditure is from 12 February 2026 until 6 April 2026 (30 days after election day).</v>
      </c>
      <c r="B20" s="26"/>
      <c r="C20" s="26"/>
      <c r="D20" s="26"/>
    </row>
    <row r="21" spans="1:4" s="1" customFormat="1" ht="12.75" customHeight="1" x14ac:dyDescent="0.25">
      <c r="A21" s="26" t="str">
        <f>"The return is due 60 days after election day (" &amp; TEXT(date_election+60,"d mmmm yyyy") &amp; ")."</f>
        <v>The return is due 60 days after election day (6 May 2026).</v>
      </c>
    </row>
    <row r="22" spans="1:4" s="1" customFormat="1" ht="12.75" customHeight="1" x14ac:dyDescent="0.25">
      <c r="A22" s="27"/>
      <c r="B22" s="26"/>
      <c r="C22" s="26"/>
      <c r="D22" s="26"/>
    </row>
    <row r="23" spans="1:4" ht="12.75" customHeight="1" x14ac:dyDescent="0.25">
      <c r="A23" s="29" t="s">
        <v>41</v>
      </c>
      <c r="B23" s="84"/>
      <c r="C23" s="84"/>
      <c r="D23" s="84"/>
    </row>
    <row r="24" spans="1:4" s="26" customFormat="1" ht="12.75" customHeight="1" x14ac:dyDescent="0.25">
      <c r="A24" s="3" t="s">
        <v>17</v>
      </c>
    </row>
    <row r="25" spans="1:4" s="26" customFormat="1" ht="12.75" customHeight="1" x14ac:dyDescent="0.25">
      <c r="B25" s="86" t="s">
        <v>44</v>
      </c>
    </row>
    <row r="26" spans="1:4" ht="12.75" customHeight="1" x14ac:dyDescent="0.25">
      <c r="B26" s="86" t="s">
        <v>42</v>
      </c>
      <c r="C26" s="84"/>
      <c r="D26" s="84"/>
    </row>
    <row r="27" spans="1:4" s="26" customFormat="1" ht="12.75" customHeight="1" x14ac:dyDescent="0.25">
      <c r="B27" s="86" t="s">
        <v>45</v>
      </c>
    </row>
    <row r="28" spans="1:4" s="26" customFormat="1" ht="12.75" customHeight="1" x14ac:dyDescent="0.25">
      <c r="B28" s="86" t="s">
        <v>46</v>
      </c>
    </row>
    <row r="29" spans="1:4" s="26" customFormat="1" ht="12.75" customHeight="1" x14ac:dyDescent="0.25">
      <c r="B29" s="86" t="s">
        <v>47</v>
      </c>
    </row>
    <row r="30" spans="1:4" s="26" customFormat="1" ht="12.75" customHeight="1" x14ac:dyDescent="0.25">
      <c r="B30" s="86" t="s">
        <v>48</v>
      </c>
    </row>
    <row r="31" spans="1:4" s="1" customFormat="1" ht="12.75" customHeight="1" x14ac:dyDescent="0.25">
      <c r="A31" s="83" t="s">
        <v>37</v>
      </c>
      <c r="B31" s="26"/>
      <c r="C31" s="26"/>
      <c r="D31" s="26"/>
    </row>
    <row r="32" spans="1:4" ht="12.75" customHeight="1" x14ac:dyDescent="0.25">
      <c r="A32" s="84"/>
      <c r="B32" s="84"/>
      <c r="C32" s="84"/>
      <c r="D32" s="84"/>
    </row>
    <row r="33" spans="1:3" s="26" customFormat="1" ht="12.75" customHeight="1" x14ac:dyDescent="0.25">
      <c r="A33" s="29" t="s">
        <v>49</v>
      </c>
      <c r="C33" s="88">
        <v>46088</v>
      </c>
    </row>
  </sheetData>
  <sheetProtection sheet="1" selectLockedCells="1"/>
  <mergeCells count="4">
    <mergeCell ref="A9:D9"/>
    <mergeCell ref="A11:D11"/>
    <mergeCell ref="A6:C6"/>
    <mergeCell ref="A7:C7"/>
  </mergeCells>
  <hyperlinks>
    <hyperlink ref="A6" r:id="rId1" display="mailto:ntec@nt.gov.au" xr:uid="{00000000-0004-0000-0000-000000000000}"/>
    <hyperlink ref="A7" r:id="rId2" display="www.ntec.nt.gov.au" xr:uid="{00000000-0004-0000-0000-000001000000}"/>
    <hyperlink ref="A6:C6" r:id="rId3" display="Email:  disclosure.ntec@nt.gov.au" xr:uid="{00000000-0004-0000-0000-000002000000}"/>
    <hyperlink ref="D7" r:id="rId4"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3"/>
  <sheetViews>
    <sheetView workbookViewId="0">
      <selection activeCell="D14" sqref="D14:E14"/>
    </sheetView>
  </sheetViews>
  <sheetFormatPr defaultColWidth="9.140625" defaultRowHeight="14.25" x14ac:dyDescent="0.25"/>
  <cols>
    <col min="1" max="1" width="1.5703125" style="31" customWidth="1"/>
    <col min="2" max="2" width="31.85546875" style="31" customWidth="1"/>
    <col min="3" max="3" width="4.5703125" style="31" customWidth="1"/>
    <col min="4" max="4" width="17.28515625" style="31" customWidth="1"/>
    <col min="5" max="5" width="76" style="40" customWidth="1"/>
    <col min="6" max="6" width="1.7109375" style="31" customWidth="1"/>
    <col min="7" max="16384" width="9.140625" style="31"/>
  </cols>
  <sheetData>
    <row r="1" spans="1:6" ht="60" customHeight="1" x14ac:dyDescent="0.25">
      <c r="A1" s="100" t="str">
        <f>CLEAN(return_name)</f>
        <v>Election return of electoral expenditure - third party campaigners - 2026  Division of Nightcliff By-Election</v>
      </c>
      <c r="B1" s="100"/>
      <c r="C1" s="100"/>
      <c r="D1" s="100"/>
      <c r="E1" s="100"/>
      <c r="F1" s="100"/>
    </row>
    <row r="2" spans="1:6" ht="17.100000000000001" customHeight="1" x14ac:dyDescent="0.25">
      <c r="A2" s="57" t="s">
        <v>39</v>
      </c>
      <c r="B2" s="58"/>
      <c r="C2" s="59"/>
      <c r="D2" s="59"/>
      <c r="E2" s="60"/>
      <c r="F2" s="61"/>
    </row>
    <row r="3" spans="1:6" s="3" customFormat="1" ht="5.0999999999999996" customHeight="1" x14ac:dyDescent="0.25">
      <c r="A3" s="62"/>
      <c r="B3" s="4"/>
      <c r="C3" s="4"/>
      <c r="D3" s="4"/>
      <c r="E3" s="54"/>
      <c r="F3" s="63"/>
    </row>
    <row r="4" spans="1:6" s="3" customFormat="1" ht="18" customHeight="1" x14ac:dyDescent="0.25">
      <c r="A4" s="64" t="s">
        <v>30</v>
      </c>
      <c r="B4" s="8"/>
      <c r="C4" s="8"/>
      <c r="D4" s="8"/>
      <c r="E4" s="8"/>
      <c r="F4" s="65"/>
    </row>
    <row r="5" spans="1:6" s="3" customFormat="1" ht="12.75" x14ac:dyDescent="0.25">
      <c r="A5" s="66"/>
      <c r="B5" s="5"/>
      <c r="C5" s="5" t="s">
        <v>29</v>
      </c>
      <c r="D5" s="101"/>
      <c r="E5" s="102"/>
      <c r="F5" s="65"/>
    </row>
    <row r="6" spans="1:6" s="3" customFormat="1" ht="5.0999999999999996" customHeight="1" x14ac:dyDescent="0.25">
      <c r="A6" s="62"/>
      <c r="B6" s="4"/>
      <c r="C6" s="4"/>
      <c r="D6" s="4"/>
      <c r="E6" s="54"/>
      <c r="F6" s="65"/>
    </row>
    <row r="7" spans="1:6" s="3" customFormat="1" ht="12.75" x14ac:dyDescent="0.25">
      <c r="A7" s="103" t="s">
        <v>35</v>
      </c>
      <c r="B7" s="104"/>
      <c r="C7" s="104"/>
      <c r="D7" s="104"/>
      <c r="E7" s="105"/>
      <c r="F7" s="63"/>
    </row>
    <row r="8" spans="1:6" s="3" customFormat="1" ht="12.75" x14ac:dyDescent="0.25">
      <c r="A8" s="66"/>
      <c r="B8" s="5"/>
      <c r="C8" s="5" t="s">
        <v>28</v>
      </c>
      <c r="D8" s="82" t="s">
        <v>5</v>
      </c>
      <c r="E8" s="43"/>
      <c r="F8" s="65"/>
    </row>
    <row r="9" spans="1:6" s="3" customFormat="1" ht="5.0999999999999996" customHeight="1" x14ac:dyDescent="0.25">
      <c r="A9" s="62"/>
      <c r="B9" s="4"/>
      <c r="C9" s="4"/>
      <c r="D9" s="4"/>
      <c r="E9" s="54"/>
      <c r="F9" s="65"/>
    </row>
    <row r="10" spans="1:6" s="3" customFormat="1" ht="12.75" x14ac:dyDescent="0.25">
      <c r="A10" s="66"/>
      <c r="B10" s="5"/>
      <c r="C10" s="5"/>
      <c r="D10" s="82" t="s">
        <v>6</v>
      </c>
      <c r="E10" s="43"/>
      <c r="F10" s="65"/>
    </row>
    <row r="11" spans="1:6" s="3" customFormat="1" ht="5.0999999999999996" customHeight="1" x14ac:dyDescent="0.25">
      <c r="A11" s="62"/>
      <c r="B11" s="4"/>
      <c r="C11" s="4"/>
      <c r="D11" s="4"/>
      <c r="E11" s="4"/>
      <c r="F11" s="65"/>
    </row>
    <row r="12" spans="1:6" s="3" customFormat="1" ht="12.75" x14ac:dyDescent="0.25">
      <c r="A12" s="66"/>
      <c r="B12" s="5"/>
      <c r="C12" s="5" t="s">
        <v>52</v>
      </c>
      <c r="D12" s="101"/>
      <c r="E12" s="102"/>
      <c r="F12" s="65"/>
    </row>
    <row r="13" spans="1:6" s="3" customFormat="1" ht="5.0999999999999996" customHeight="1" x14ac:dyDescent="0.25">
      <c r="A13" s="62"/>
      <c r="B13" s="4"/>
      <c r="C13" s="4"/>
      <c r="D13" s="4"/>
      <c r="E13" s="4"/>
      <c r="F13" s="8"/>
    </row>
    <row r="14" spans="1:6" s="3" customFormat="1" ht="12.75" x14ac:dyDescent="0.25">
      <c r="A14" s="66"/>
      <c r="B14" s="5"/>
      <c r="C14" s="5" t="s">
        <v>7</v>
      </c>
      <c r="D14" s="101"/>
      <c r="E14" s="102"/>
      <c r="F14" s="65"/>
    </row>
    <row r="15" spans="1:6" s="3" customFormat="1" ht="5.0999999999999996" customHeight="1" x14ac:dyDescent="0.25">
      <c r="A15" s="67"/>
      <c r="B15" s="8"/>
      <c r="C15" s="8"/>
      <c r="D15" s="8"/>
      <c r="E15" s="8"/>
      <c r="F15" s="65"/>
    </row>
    <row r="16" spans="1:6" s="3" customFormat="1" ht="12.75" x14ac:dyDescent="0.25">
      <c r="A16" s="66"/>
      <c r="B16" s="5"/>
      <c r="C16" s="5" t="s">
        <v>8</v>
      </c>
      <c r="D16" s="101"/>
      <c r="E16" s="102"/>
      <c r="F16" s="65"/>
    </row>
    <row r="17" spans="1:6" s="3" customFormat="1" ht="12.75" x14ac:dyDescent="0.25">
      <c r="A17" s="66"/>
      <c r="B17" s="5"/>
      <c r="C17" s="6"/>
      <c r="D17" s="6" t="s">
        <v>38</v>
      </c>
      <c r="E17" s="7"/>
      <c r="F17" s="65"/>
    </row>
    <row r="18" spans="1:6" s="3" customFormat="1" ht="5.0999999999999996" customHeight="1" x14ac:dyDescent="0.25">
      <c r="A18" s="68"/>
      <c r="B18" s="56"/>
      <c r="C18" s="56"/>
      <c r="D18" s="56"/>
      <c r="E18" s="55"/>
      <c r="F18" s="69"/>
    </row>
    <row r="19" spans="1:6" s="3" customFormat="1" ht="5.0999999999999996" customHeight="1" x14ac:dyDescent="0.25">
      <c r="A19" s="66"/>
      <c r="B19" s="5"/>
      <c r="C19" s="5"/>
      <c r="D19" s="5"/>
      <c r="E19" s="54"/>
      <c r="F19" s="63"/>
    </row>
    <row r="20" spans="1:6" s="3" customFormat="1" ht="18" customHeight="1" x14ac:dyDescent="0.25">
      <c r="A20" s="70" t="s">
        <v>31</v>
      </c>
      <c r="B20" s="53"/>
      <c r="C20" s="53"/>
      <c r="D20" s="53"/>
      <c r="E20" s="53"/>
      <c r="F20" s="71"/>
    </row>
    <row r="21" spans="1:6" s="3" customFormat="1" ht="12.75" x14ac:dyDescent="0.25">
      <c r="A21" s="66"/>
      <c r="B21" s="5"/>
      <c r="C21" s="5" t="s">
        <v>5</v>
      </c>
      <c r="D21" s="101"/>
      <c r="E21" s="102"/>
      <c r="F21" s="63"/>
    </row>
    <row r="22" spans="1:6" s="3" customFormat="1" ht="5.0999999999999996" customHeight="1" x14ac:dyDescent="0.25">
      <c r="A22" s="62"/>
      <c r="B22" s="4"/>
      <c r="C22" s="4"/>
      <c r="D22" s="4"/>
      <c r="E22" s="54"/>
      <c r="F22" s="63"/>
    </row>
    <row r="23" spans="1:6" s="3" customFormat="1" ht="12.75" x14ac:dyDescent="0.25">
      <c r="A23" s="66"/>
      <c r="B23" s="5"/>
      <c r="C23" s="5" t="s">
        <v>6</v>
      </c>
      <c r="D23" s="101"/>
      <c r="E23" s="102"/>
      <c r="F23" s="63"/>
    </row>
    <row r="24" spans="1:6" s="3" customFormat="1" ht="5.0999999999999996" customHeight="1" x14ac:dyDescent="0.25">
      <c r="A24" s="62"/>
      <c r="B24" s="4"/>
      <c r="C24" s="4"/>
      <c r="D24" s="4"/>
      <c r="E24" s="4"/>
      <c r="F24" s="63"/>
    </row>
    <row r="25" spans="1:6" s="3" customFormat="1" ht="12.75" x14ac:dyDescent="0.25">
      <c r="A25" s="66"/>
      <c r="B25" s="5"/>
      <c r="C25" s="5" t="s">
        <v>7</v>
      </c>
      <c r="D25" s="101"/>
      <c r="E25" s="102"/>
      <c r="F25" s="63"/>
    </row>
    <row r="26" spans="1:6" s="3" customFormat="1" ht="5.0999999999999996" customHeight="1" x14ac:dyDescent="0.25">
      <c r="A26" s="67"/>
      <c r="B26" s="8"/>
      <c r="C26" s="8"/>
      <c r="D26" s="8"/>
      <c r="E26" s="8"/>
      <c r="F26" s="63"/>
    </row>
    <row r="27" spans="1:6" s="3" customFormat="1" ht="12.75" x14ac:dyDescent="0.25">
      <c r="A27" s="66"/>
      <c r="B27" s="5"/>
      <c r="C27" s="5" t="s">
        <v>8</v>
      </c>
      <c r="D27" s="101"/>
      <c r="E27" s="102"/>
      <c r="F27" s="63"/>
    </row>
    <row r="28" spans="1:6" s="3" customFormat="1" ht="12.75" x14ac:dyDescent="0.25">
      <c r="A28" s="66"/>
      <c r="B28" s="5"/>
      <c r="C28" s="6"/>
      <c r="D28" s="6" t="s">
        <v>38</v>
      </c>
      <c r="E28" s="7"/>
      <c r="F28" s="72"/>
    </row>
    <row r="29" spans="1:6" s="3" customFormat="1" ht="5.0999999999999996" customHeight="1" x14ac:dyDescent="0.25">
      <c r="A29" s="62"/>
      <c r="B29" s="4"/>
      <c r="C29" s="4"/>
      <c r="D29" s="4"/>
      <c r="E29" s="54"/>
      <c r="F29" s="63"/>
    </row>
    <row r="30" spans="1:6" ht="17.100000000000001" customHeight="1" x14ac:dyDescent="0.25">
      <c r="A30" s="73" t="s">
        <v>40</v>
      </c>
      <c r="B30" s="74"/>
      <c r="C30" s="74"/>
      <c r="D30" s="75"/>
      <c r="E30" s="42"/>
      <c r="F30" s="76"/>
    </row>
    <row r="31" spans="1:6" s="3" customFormat="1" ht="5.0999999999999996" customHeight="1" x14ac:dyDescent="0.25">
      <c r="A31" s="66"/>
      <c r="B31" s="5"/>
      <c r="C31" s="5"/>
      <c r="D31" s="5"/>
      <c r="E31" s="54"/>
      <c r="F31" s="63"/>
    </row>
    <row r="32" spans="1:6" s="3" customFormat="1" ht="22.5" customHeight="1" x14ac:dyDescent="0.25">
      <c r="A32" s="106" t="s">
        <v>2</v>
      </c>
      <c r="B32" s="107"/>
      <c r="C32" s="41"/>
      <c r="D32" s="108" t="s">
        <v>0</v>
      </c>
      <c r="E32" s="108"/>
      <c r="F32" s="63"/>
    </row>
    <row r="33" spans="1:6" s="3" customFormat="1" ht="5.0999999999999996" customHeight="1" x14ac:dyDescent="0.25">
      <c r="A33" s="77"/>
      <c r="B33" s="78"/>
      <c r="C33" s="79"/>
      <c r="D33" s="79"/>
      <c r="E33" s="80"/>
      <c r="F33" s="81"/>
    </row>
  </sheetData>
  <sheetProtection sheet="1" selectLockedCells="1"/>
  <mergeCells count="12">
    <mergeCell ref="D25:E25"/>
    <mergeCell ref="D27:E27"/>
    <mergeCell ref="A32:B32"/>
    <mergeCell ref="D32:E32"/>
    <mergeCell ref="D21:E21"/>
    <mergeCell ref="D23:E23"/>
    <mergeCell ref="A1:F1"/>
    <mergeCell ref="D5:E5"/>
    <mergeCell ref="D14:E14"/>
    <mergeCell ref="D16:E16"/>
    <mergeCell ref="A7:E7"/>
    <mergeCell ref="D12:E12"/>
  </mergeCells>
  <printOptions horizontalCentered="1"/>
  <pageMargins left="0.70866141732283472" right="0.70866141732283472" top="0.74803149606299213" bottom="0.74803149606299213"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workbookViewId="0">
      <selection activeCell="F17" sqref="F17"/>
    </sheetView>
  </sheetViews>
  <sheetFormatPr defaultColWidth="9.140625" defaultRowHeight="14.25" x14ac:dyDescent="0.2"/>
  <cols>
    <col min="1" max="1" width="4.7109375" style="39" customWidth="1"/>
    <col min="2" max="2" width="22.7109375" style="12" customWidth="1"/>
    <col min="3" max="3" width="70" style="12" customWidth="1"/>
    <col min="4" max="4" width="15.7109375" style="12" customWidth="1"/>
    <col min="5" max="5" width="3.7109375" style="12" customWidth="1"/>
    <col min="6" max="6" width="15.7109375" style="25" customWidth="1"/>
    <col min="7" max="7" width="1.42578125" style="12" customWidth="1"/>
    <col min="8" max="16384" width="9.140625" style="12"/>
  </cols>
  <sheetData>
    <row r="1" spans="1:8" ht="60" customHeight="1" x14ac:dyDescent="0.2">
      <c r="A1" s="100" t="str">
        <f>CLEAN(return_name)&amp;IF('campaigner details'!D5&lt;&gt;""," - "&amp;'campaigner details'!D5,IF('campaigner details'!D21="",""," - "&amp;'campaigner details'!D23&amp;" "&amp;'campaigner details'!D21))</f>
        <v>Election return of electoral expenditure - third party campaigners - 2026  Division of Nightcliff By-Election</v>
      </c>
      <c r="B1" s="100"/>
      <c r="C1" s="100"/>
      <c r="D1" s="100"/>
      <c r="E1" s="100"/>
      <c r="F1" s="100"/>
      <c r="G1" s="100"/>
      <c r="H1" s="11"/>
    </row>
    <row r="2" spans="1:8" ht="17.100000000000001" customHeight="1" x14ac:dyDescent="0.2">
      <c r="A2" s="110" t="s">
        <v>36</v>
      </c>
      <c r="B2" s="111"/>
      <c r="C2" s="111"/>
      <c r="D2" s="111"/>
      <c r="E2" s="111"/>
      <c r="F2" s="111"/>
      <c r="G2" s="112"/>
      <c r="H2" s="13"/>
    </row>
    <row r="3" spans="1:8" ht="5.0999999999999996" customHeight="1" x14ac:dyDescent="0.2">
      <c r="A3" s="35"/>
      <c r="B3" s="10"/>
      <c r="C3" s="10"/>
      <c r="D3" s="10"/>
      <c r="E3" s="10"/>
      <c r="F3" s="14"/>
      <c r="G3" s="15"/>
      <c r="H3" s="16"/>
    </row>
    <row r="4" spans="1:8" s="31" customFormat="1" ht="27" customHeight="1" x14ac:dyDescent="0.25">
      <c r="A4" s="35"/>
      <c r="B4" s="17" t="s">
        <v>10</v>
      </c>
      <c r="C4" s="10" t="s">
        <v>18</v>
      </c>
      <c r="D4" s="32">
        <v>46065</v>
      </c>
      <c r="E4" s="30" t="s">
        <v>16</v>
      </c>
      <c r="F4" s="32">
        <f>date_election+30</f>
        <v>46118</v>
      </c>
      <c r="G4" s="15"/>
      <c r="H4" s="16"/>
    </row>
    <row r="5" spans="1:8" ht="5.0999999999999996" customHeight="1" x14ac:dyDescent="0.2">
      <c r="A5" s="35"/>
      <c r="B5" s="10"/>
      <c r="C5" s="10"/>
      <c r="D5" s="10"/>
      <c r="E5" s="10"/>
      <c r="F5" s="14"/>
      <c r="G5" s="15"/>
      <c r="H5" s="16"/>
    </row>
    <row r="6" spans="1:8" x14ac:dyDescent="0.2">
      <c r="A6" s="35"/>
      <c r="B6" s="17" t="s">
        <v>11</v>
      </c>
      <c r="C6" s="109" t="s">
        <v>19</v>
      </c>
      <c r="D6" s="109"/>
      <c r="E6" s="109"/>
      <c r="F6" s="109"/>
      <c r="G6" s="15"/>
      <c r="H6" s="16"/>
    </row>
    <row r="7" spans="1:8" ht="5.0999999999999996" customHeight="1" x14ac:dyDescent="0.2">
      <c r="A7" s="35"/>
      <c r="B7" s="10"/>
      <c r="C7" s="10"/>
      <c r="D7" s="10"/>
      <c r="E7" s="10"/>
      <c r="F7" s="14"/>
      <c r="G7" s="15"/>
      <c r="H7" s="16"/>
    </row>
    <row r="8" spans="1:8" ht="42" customHeight="1" x14ac:dyDescent="0.2">
      <c r="A8" s="35"/>
      <c r="B8" s="17" t="s">
        <v>12</v>
      </c>
      <c r="C8" s="109" t="s">
        <v>25</v>
      </c>
      <c r="D8" s="109"/>
      <c r="E8" s="109"/>
      <c r="F8" s="109"/>
      <c r="G8" s="15"/>
      <c r="H8" s="16"/>
    </row>
    <row r="9" spans="1:8" ht="5.0999999999999996" customHeight="1" x14ac:dyDescent="0.2">
      <c r="A9" s="35"/>
      <c r="B9" s="10"/>
      <c r="C9" s="10"/>
      <c r="D9" s="10"/>
      <c r="E9" s="10"/>
      <c r="F9" s="14"/>
      <c r="G9" s="15"/>
      <c r="H9" s="16"/>
    </row>
    <row r="10" spans="1:8" x14ac:dyDescent="0.2">
      <c r="A10" s="35"/>
      <c r="B10" s="17" t="s">
        <v>26</v>
      </c>
      <c r="C10" s="109" t="s">
        <v>27</v>
      </c>
      <c r="D10" s="109"/>
      <c r="E10" s="109"/>
      <c r="F10" s="109"/>
      <c r="G10" s="15"/>
      <c r="H10" s="16"/>
    </row>
    <row r="11" spans="1:8" ht="6" customHeight="1" x14ac:dyDescent="0.2">
      <c r="A11" s="35"/>
      <c r="B11" s="17"/>
      <c r="C11" s="94"/>
      <c r="D11" s="94"/>
      <c r="E11" s="94"/>
      <c r="F11" s="94"/>
      <c r="G11" s="15"/>
      <c r="H11" s="16"/>
    </row>
    <row r="12" spans="1:8" ht="25.5" customHeight="1" x14ac:dyDescent="0.2">
      <c r="A12" s="35"/>
      <c r="B12" s="91" t="s">
        <v>59</v>
      </c>
      <c r="C12" s="95" t="s">
        <v>60</v>
      </c>
      <c r="D12" s="95"/>
      <c r="E12" s="95"/>
      <c r="F12" s="95"/>
      <c r="G12" s="15"/>
      <c r="H12" s="16"/>
    </row>
    <row r="13" spans="1:8" ht="5.0999999999999996" customHeight="1" x14ac:dyDescent="0.2">
      <c r="A13" s="49"/>
      <c r="B13" s="50"/>
      <c r="C13" s="50"/>
      <c r="D13" s="50"/>
      <c r="E13" s="50"/>
      <c r="F13" s="51"/>
      <c r="G13" s="52"/>
      <c r="H13" s="16"/>
    </row>
    <row r="14" spans="1:8" ht="5.0999999999999996" customHeight="1" x14ac:dyDescent="0.2">
      <c r="A14" s="35"/>
      <c r="B14" s="10"/>
      <c r="C14" s="10"/>
      <c r="D14" s="10"/>
      <c r="E14" s="10"/>
      <c r="F14" s="14"/>
      <c r="G14" s="15"/>
      <c r="H14" s="16"/>
    </row>
    <row r="15" spans="1:8" s="18" customFormat="1" x14ac:dyDescent="0.2">
      <c r="A15" s="45"/>
      <c r="B15" s="46" t="s">
        <v>13</v>
      </c>
      <c r="C15" s="46"/>
      <c r="D15" s="46"/>
      <c r="E15" s="46"/>
      <c r="F15" s="47" t="s">
        <v>14</v>
      </c>
      <c r="G15" s="48"/>
    </row>
    <row r="16" spans="1:8" ht="5.0999999999999996" customHeight="1" x14ac:dyDescent="0.2">
      <c r="A16" s="36"/>
      <c r="B16" s="19"/>
      <c r="C16" s="19"/>
      <c r="D16" s="19"/>
      <c r="E16" s="19"/>
      <c r="F16" s="20"/>
      <c r="G16" s="21"/>
    </row>
    <row r="17" spans="1:7" ht="27" customHeight="1" x14ac:dyDescent="0.2">
      <c r="A17" s="37" t="s">
        <v>20</v>
      </c>
      <c r="B17" s="109" t="s">
        <v>56</v>
      </c>
      <c r="C17" s="109"/>
      <c r="D17" s="109"/>
      <c r="E17" s="19"/>
      <c r="F17" s="9"/>
      <c r="G17" s="21"/>
    </row>
    <row r="18" spans="1:7" ht="5.0999999999999996" customHeight="1" x14ac:dyDescent="0.2">
      <c r="A18" s="37"/>
      <c r="B18" s="34"/>
      <c r="C18" s="33"/>
      <c r="D18" s="33"/>
      <c r="E18" s="19"/>
      <c r="F18" s="20"/>
      <c r="G18" s="21"/>
    </row>
    <row r="19" spans="1:7" ht="27" customHeight="1" x14ac:dyDescent="0.2">
      <c r="A19" s="37" t="s">
        <v>21</v>
      </c>
      <c r="B19" s="109" t="s">
        <v>61</v>
      </c>
      <c r="C19" s="109"/>
      <c r="D19" s="109"/>
      <c r="E19" s="19"/>
      <c r="F19" s="9"/>
      <c r="G19" s="21"/>
    </row>
    <row r="20" spans="1:7" ht="5.0999999999999996" customHeight="1" x14ac:dyDescent="0.2">
      <c r="A20" s="37"/>
      <c r="B20" s="34"/>
      <c r="C20" s="33"/>
      <c r="D20" s="33"/>
      <c r="E20" s="19"/>
      <c r="F20" s="20"/>
      <c r="G20" s="21"/>
    </row>
    <row r="21" spans="1:7" ht="27" customHeight="1" x14ac:dyDescent="0.2">
      <c r="A21" s="37" t="s">
        <v>22</v>
      </c>
      <c r="B21" s="109" t="s">
        <v>62</v>
      </c>
      <c r="C21" s="109"/>
      <c r="D21" s="109"/>
      <c r="E21" s="19"/>
      <c r="F21" s="9"/>
      <c r="G21" s="21"/>
    </row>
    <row r="22" spans="1:7" ht="5.0999999999999996" customHeight="1" x14ac:dyDescent="0.2">
      <c r="A22" s="37"/>
      <c r="B22" s="34"/>
      <c r="C22" s="33"/>
      <c r="D22" s="33"/>
      <c r="E22" s="19"/>
      <c r="F22" s="20"/>
      <c r="G22" s="21"/>
    </row>
    <row r="23" spans="1:7" ht="27" customHeight="1" x14ac:dyDescent="0.2">
      <c r="A23" s="37" t="s">
        <v>23</v>
      </c>
      <c r="B23" s="109" t="s">
        <v>57</v>
      </c>
      <c r="C23" s="109"/>
      <c r="D23" s="109"/>
      <c r="E23" s="19"/>
      <c r="F23" s="9"/>
      <c r="G23" s="21"/>
    </row>
    <row r="24" spans="1:7" ht="5.0999999999999996" customHeight="1" x14ac:dyDescent="0.2">
      <c r="A24" s="37"/>
      <c r="B24" s="34"/>
      <c r="C24" s="33"/>
      <c r="D24" s="33"/>
      <c r="E24" s="19"/>
      <c r="F24" s="20"/>
      <c r="G24" s="21"/>
    </row>
    <row r="25" spans="1:7" ht="27" customHeight="1" x14ac:dyDescent="0.2">
      <c r="A25" s="37" t="s">
        <v>24</v>
      </c>
      <c r="B25" s="109" t="s">
        <v>58</v>
      </c>
      <c r="C25" s="109"/>
      <c r="D25" s="109"/>
      <c r="E25" s="19"/>
      <c r="F25" s="9"/>
      <c r="G25" s="21"/>
    </row>
    <row r="26" spans="1:7" ht="5.0999999999999996" customHeight="1" x14ac:dyDescent="0.2">
      <c r="A26" s="38"/>
      <c r="B26" s="22"/>
      <c r="C26" s="22"/>
      <c r="D26" s="23"/>
      <c r="E26" s="22"/>
      <c r="F26" s="23"/>
      <c r="G26" s="24"/>
    </row>
    <row r="27" spans="1:7" ht="5.0999999999999996" customHeight="1" x14ac:dyDescent="0.2">
      <c r="A27" s="36"/>
      <c r="B27" s="19"/>
      <c r="C27" s="19"/>
      <c r="D27" s="20"/>
      <c r="E27" s="19"/>
      <c r="F27" s="20"/>
      <c r="G27" s="21"/>
    </row>
    <row r="28" spans="1:7" ht="27" customHeight="1" x14ac:dyDescent="0.2">
      <c r="A28" s="90"/>
      <c r="B28" s="91" t="s">
        <v>50</v>
      </c>
      <c r="C28" s="91"/>
      <c r="D28" s="91"/>
      <c r="E28" s="91"/>
      <c r="F28" s="92">
        <f t="shared" ref="F28" si="0">F17+F19+F21+F23+F25</f>
        <v>0</v>
      </c>
      <c r="G28" s="21"/>
    </row>
    <row r="29" spans="1:7" ht="5.0999999999999996" customHeight="1" x14ac:dyDescent="0.2">
      <c r="A29" s="38"/>
      <c r="B29" s="22"/>
      <c r="C29" s="22"/>
      <c r="D29" s="22"/>
      <c r="E29" s="22"/>
      <c r="F29" s="23"/>
      <c r="G29" s="24"/>
    </row>
  </sheetData>
  <sheetProtection sheet="1" selectLockedCells="1"/>
  <mergeCells count="10">
    <mergeCell ref="C6:F6"/>
    <mergeCell ref="C8:F8"/>
    <mergeCell ref="A1:G1"/>
    <mergeCell ref="A2:G2"/>
    <mergeCell ref="B17:D17"/>
    <mergeCell ref="B19:D19"/>
    <mergeCell ref="B21:D21"/>
    <mergeCell ref="B23:D23"/>
    <mergeCell ref="B25:D25"/>
    <mergeCell ref="C10:F10"/>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campaigner details</vt:lpstr>
      <vt:lpstr>expenditure</vt:lpstr>
      <vt:lpstr>date_election</vt:lpstr>
      <vt:lpstr>return_name</vt:lpstr>
      <vt:lpstr>return_num</vt:lpstr>
      <vt:lpstr>return_row</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Election Expenditure Return Third Party Campaigners</dc:title>
  <dc:creator>NorthernTerritoryGovernment@ntgov.onmicrosoft.com</dc:creator>
  <cp:lastModifiedBy>Andrea Ruske</cp:lastModifiedBy>
  <cp:lastPrinted>2016-07-09T12:43:14Z</cp:lastPrinted>
  <dcterms:created xsi:type="dcterms:W3CDTF">2013-06-12T07:47:15Z</dcterms:created>
  <dcterms:modified xsi:type="dcterms:W3CDTF">2026-02-16T04:38:25Z</dcterms:modified>
</cp:coreProperties>
</file>