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22 August\"/>
    </mc:Choice>
  </mc:AlternateContent>
  <xr:revisionPtr revIDLastSave="0" documentId="13_ncr:1_{7920F09C-FD36-41B2-8C1B-73BE558BC765}" xr6:coauthVersionLast="47" xr6:coauthVersionMax="47" xr10:uidLastSave="{00000000-0000-0000-0000-000000000000}"/>
  <bookViews>
    <workbookView xWindow="-28920" yWindow="-120" windowWidth="29040" windowHeight="15840" xr2:uid="{2A28CD8C-5268-4BCE-B659-599E88CF1527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1" l="1"/>
  <c r="AF32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F29" i="1"/>
  <c r="AF27" i="1"/>
  <c r="AF26" i="1"/>
  <c r="AF25" i="1"/>
  <c r="AF24" i="1"/>
  <c r="AF23" i="1"/>
  <c r="AF28" i="1" s="1"/>
  <c r="AF22" i="1"/>
  <c r="AF20" i="1"/>
  <c r="AF19" i="1"/>
  <c r="AF18" i="1"/>
  <c r="AF21" i="1" s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E31" i="1" l="1"/>
  <c r="H31" i="1"/>
  <c r="O31" i="1"/>
  <c r="D31" i="1"/>
  <c r="AB31" i="1"/>
  <c r="C31" i="1"/>
  <c r="I31" i="1"/>
  <c r="AC31" i="1"/>
  <c r="K31" i="1"/>
  <c r="F31" i="1"/>
  <c r="L31" i="1"/>
  <c r="AF17" i="1"/>
  <c r="AF31" i="1" s="1"/>
  <c r="S31" i="1"/>
  <c r="Z31" i="1"/>
  <c r="T31" i="1"/>
  <c r="AD31" i="1"/>
  <c r="AA31" i="1"/>
  <c r="Y31" i="1"/>
  <c r="X31" i="1"/>
  <c r="W31" i="1"/>
  <c r="V31" i="1"/>
  <c r="U31" i="1"/>
  <c r="R31" i="1"/>
  <c r="Q31" i="1"/>
  <c r="P31" i="1"/>
  <c r="N31" i="1"/>
  <c r="M31" i="1"/>
  <c r="J31" i="1"/>
  <c r="G31" i="1"/>
  <c r="E31" i="1"/>
  <c r="B31" i="1"/>
</calcChain>
</file>

<file path=xl/sharedStrings.xml><?xml version="1.0" encoding="utf-8"?>
<sst xmlns="http://schemas.openxmlformats.org/spreadsheetml/2006/main" count="63" uniqueCount="62">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</sst>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653F-2896-4D61-BE81-A40B8991978F}">
  <sheetPr>
    <pageSetUpPr fitToPage="1"/>
  </sheetPr>
  <dimension ref="A1:AF35"/>
  <sheetViews>
    <sheetView tabSelected="1" workbookViewId="0">
      <pane xSplit="1" ySplit="3" topLeftCell="B22" activePane="bottomRight" state="frozen"/>
      <selection pane="topRight" activeCell="B1" sqref="B1"/>
      <selection pane="bottomLeft" activeCell="A2" sqref="A2"/>
      <selection pane="bottomRight" activeCell="A35" sqref="A35:XFD35"/>
    </sheetView>
  </sheetViews>
  <sheetFormatPr defaultRowHeight="15" x14ac:dyDescent="0.25"/>
  <cols>
    <col min="1" max="1" width="28.42578125" bestFit="1" customWidth="1"/>
    <col min="2" max="32" width="7.5703125" customWidth="1"/>
  </cols>
  <sheetData>
    <row r="1" spans="1:32" ht="18" x14ac:dyDescent="0.25">
      <c r="A1" s="12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54</v>
      </c>
    </row>
    <row r="4" spans="1:32" x14ac:dyDescent="0.25">
      <c r="A4" s="4" t="s">
        <v>31</v>
      </c>
      <c r="B4" s="3"/>
      <c r="C4" s="3">
        <v>71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 t="shared" ref="AF4:AF16" si="0">SUM(B4:AE4)</f>
        <v>71</v>
      </c>
    </row>
    <row r="5" spans="1:32" x14ac:dyDescent="0.25">
      <c r="A5" s="4" t="s">
        <v>32</v>
      </c>
      <c r="B5" s="3"/>
      <c r="C5" s="3"/>
      <c r="D5" s="3">
        <v>54</v>
      </c>
      <c r="E5" s="3">
        <v>71</v>
      </c>
      <c r="F5" s="3">
        <v>57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182</v>
      </c>
    </row>
    <row r="6" spans="1:32" x14ac:dyDescent="0.2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>
        <v>103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103</v>
      </c>
    </row>
    <row r="7" spans="1:32" x14ac:dyDescent="0.2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>
        <v>1</v>
      </c>
      <c r="L7" s="3">
        <v>85</v>
      </c>
      <c r="M7" s="3">
        <v>169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>
        <f t="shared" si="0"/>
        <v>255</v>
      </c>
    </row>
    <row r="8" spans="1:32" x14ac:dyDescent="0.2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v>3</v>
      </c>
      <c r="T8" s="3">
        <v>164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>
        <f t="shared" si="0"/>
        <v>167</v>
      </c>
    </row>
    <row r="9" spans="1:32" x14ac:dyDescent="0.2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66</v>
      </c>
      <c r="S9" s="3">
        <v>88</v>
      </c>
      <c r="T9" s="3">
        <v>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>
        <f t="shared" si="0"/>
        <v>156</v>
      </c>
    </row>
    <row r="10" spans="1:32" x14ac:dyDescent="0.2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258</v>
      </c>
      <c r="W10" s="3">
        <v>1</v>
      </c>
      <c r="X10" s="3">
        <v>270</v>
      </c>
      <c r="Y10" s="3"/>
      <c r="Z10" s="3"/>
      <c r="AA10" s="3"/>
      <c r="AB10" s="3"/>
      <c r="AC10" s="3"/>
      <c r="AD10" s="3"/>
      <c r="AE10" s="3"/>
      <c r="AF10" s="2">
        <f t="shared" si="0"/>
        <v>529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280</v>
      </c>
      <c r="X11" s="3">
        <v>2</v>
      </c>
      <c r="Y11" s="3"/>
      <c r="Z11" s="3"/>
      <c r="AA11" s="3"/>
      <c r="AB11" s="3"/>
      <c r="AC11" s="3"/>
      <c r="AD11" s="3"/>
      <c r="AE11" s="3"/>
      <c r="AF11" s="2">
        <f t="shared" si="0"/>
        <v>282</v>
      </c>
    </row>
    <row r="12" spans="1:32" x14ac:dyDescent="0.25">
      <c r="A12" s="4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98</v>
      </c>
      <c r="Z12" s="3"/>
      <c r="AA12" s="3"/>
      <c r="AB12" s="3"/>
      <c r="AC12" s="3"/>
      <c r="AD12" s="3"/>
      <c r="AE12" s="3"/>
      <c r="AF12" s="2">
        <f t="shared" si="0"/>
        <v>98</v>
      </c>
    </row>
    <row r="13" spans="1:32" x14ac:dyDescent="0.25">
      <c r="A13" s="4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>
        <v>103</v>
      </c>
      <c r="AA13" s="3"/>
      <c r="AB13" s="3"/>
      <c r="AC13" s="3"/>
      <c r="AD13" s="3"/>
      <c r="AE13" s="3"/>
      <c r="AF13" s="2">
        <f t="shared" si="0"/>
        <v>103</v>
      </c>
    </row>
    <row r="14" spans="1:32" x14ac:dyDescent="0.25">
      <c r="A14" s="4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289</v>
      </c>
      <c r="AC14" s="3">
        <v>2</v>
      </c>
      <c r="AD14" s="3"/>
      <c r="AE14" s="3"/>
      <c r="AF14" s="2">
        <f t="shared" si="0"/>
        <v>291</v>
      </c>
    </row>
    <row r="15" spans="1:32" x14ac:dyDescent="0.25">
      <c r="A15" s="4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43</v>
      </c>
      <c r="AD15" s="3"/>
      <c r="AE15" s="3"/>
      <c r="AF15" s="2">
        <f t="shared" si="0"/>
        <v>43</v>
      </c>
    </row>
    <row r="16" spans="1:32" x14ac:dyDescent="0.25">
      <c r="A16" s="4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>
        <v>230</v>
      </c>
      <c r="AE16" s="3">
        <v>29</v>
      </c>
      <c r="AF16" s="2">
        <f t="shared" si="0"/>
        <v>259</v>
      </c>
    </row>
    <row r="17" spans="1:32" x14ac:dyDescent="0.25">
      <c r="A17" s="5" t="s">
        <v>57</v>
      </c>
      <c r="B17" s="2">
        <f t="shared" ref="B17:AF17" si="1">SUBTOTAL(9,B4:B16)</f>
        <v>0</v>
      </c>
      <c r="C17" s="2">
        <f t="shared" si="1"/>
        <v>71</v>
      </c>
      <c r="D17" s="2">
        <f t="shared" si="1"/>
        <v>54</v>
      </c>
      <c r="E17" s="2">
        <f t="shared" si="1"/>
        <v>71</v>
      </c>
      <c r="F17" s="2">
        <f t="shared" si="1"/>
        <v>57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104</v>
      </c>
      <c r="L17" s="2">
        <f t="shared" si="1"/>
        <v>85</v>
      </c>
      <c r="M17" s="2">
        <f t="shared" si="1"/>
        <v>169</v>
      </c>
      <c r="N17" s="2">
        <f t="shared" si="1"/>
        <v>0</v>
      </c>
      <c r="O17" s="2">
        <f t="shared" si="1"/>
        <v>0</v>
      </c>
      <c r="P17" s="2">
        <f t="shared" si="1"/>
        <v>0</v>
      </c>
      <c r="Q17" s="2">
        <f t="shared" si="1"/>
        <v>0</v>
      </c>
      <c r="R17" s="2">
        <f t="shared" si="1"/>
        <v>66</v>
      </c>
      <c r="S17" s="2">
        <f t="shared" si="1"/>
        <v>91</v>
      </c>
      <c r="T17" s="2">
        <f t="shared" si="1"/>
        <v>166</v>
      </c>
      <c r="U17" s="2">
        <f t="shared" si="1"/>
        <v>0</v>
      </c>
      <c r="V17" s="2">
        <f t="shared" si="1"/>
        <v>258</v>
      </c>
      <c r="W17" s="2">
        <f t="shared" si="1"/>
        <v>281</v>
      </c>
      <c r="X17" s="2">
        <f t="shared" si="1"/>
        <v>272</v>
      </c>
      <c r="Y17" s="2">
        <f t="shared" si="1"/>
        <v>98</v>
      </c>
      <c r="Z17" s="2">
        <f t="shared" si="1"/>
        <v>103</v>
      </c>
      <c r="AA17" s="2">
        <f t="shared" si="1"/>
        <v>0</v>
      </c>
      <c r="AB17" s="2">
        <f t="shared" si="1"/>
        <v>289</v>
      </c>
      <c r="AC17" s="2">
        <f t="shared" si="1"/>
        <v>45</v>
      </c>
      <c r="AD17" s="2">
        <f t="shared" si="1"/>
        <v>230</v>
      </c>
      <c r="AE17" s="2">
        <f t="shared" si="1"/>
        <v>29</v>
      </c>
      <c r="AF17" s="2">
        <f t="shared" si="1"/>
        <v>2539</v>
      </c>
    </row>
    <row r="18" spans="1:32" x14ac:dyDescent="0.25">
      <c r="A18" s="4" t="s">
        <v>44</v>
      </c>
      <c r="B18" s="3">
        <v>82</v>
      </c>
      <c r="C18" s="3">
        <v>4</v>
      </c>
      <c r="D18" s="3"/>
      <c r="E18" s="3"/>
      <c r="F18" s="3"/>
      <c r="G18" s="3"/>
      <c r="H18" s="3"/>
      <c r="I18" s="3"/>
      <c r="J18" s="3">
        <v>1</v>
      </c>
      <c r="K18" s="3"/>
      <c r="L18" s="3"/>
      <c r="M18" s="3"/>
      <c r="N18" s="3">
        <v>4</v>
      </c>
      <c r="O18" s="3"/>
      <c r="P18" s="3"/>
      <c r="Q18" s="3"/>
      <c r="R18" s="3">
        <v>4</v>
      </c>
      <c r="S18" s="3">
        <v>6</v>
      </c>
      <c r="T18" s="3">
        <v>14</v>
      </c>
      <c r="U18" s="3">
        <v>3</v>
      </c>
      <c r="V18" s="3"/>
      <c r="W18" s="3"/>
      <c r="X18" s="3"/>
      <c r="Y18" s="3"/>
      <c r="Z18" s="3"/>
      <c r="AA18" s="3"/>
      <c r="AB18" s="3"/>
      <c r="AC18" s="3"/>
      <c r="AD18" s="3">
        <v>1</v>
      </c>
      <c r="AE18" s="3"/>
      <c r="AF18" s="2">
        <f>SUM(B18:AE18)</f>
        <v>119</v>
      </c>
    </row>
    <row r="19" spans="1:32" x14ac:dyDescent="0.25">
      <c r="A19" s="4" t="s">
        <v>45</v>
      </c>
      <c r="B19" s="3">
        <v>9</v>
      </c>
      <c r="C19" s="3">
        <v>3</v>
      </c>
      <c r="D19" s="3"/>
      <c r="E19" s="3">
        <v>1</v>
      </c>
      <c r="F19" s="3">
        <v>1</v>
      </c>
      <c r="G19" s="3">
        <v>45</v>
      </c>
      <c r="H19" s="3">
        <v>48</v>
      </c>
      <c r="I19" s="3">
        <v>49</v>
      </c>
      <c r="J19" s="3">
        <v>63</v>
      </c>
      <c r="K19" s="3">
        <v>7</v>
      </c>
      <c r="L19" s="3">
        <v>1</v>
      </c>
      <c r="M19" s="3">
        <v>5</v>
      </c>
      <c r="N19" s="3">
        <v>52</v>
      </c>
      <c r="O19" s="3">
        <v>19</v>
      </c>
      <c r="P19" s="3">
        <v>17</v>
      </c>
      <c r="Q19" s="3">
        <v>20</v>
      </c>
      <c r="R19" s="3"/>
      <c r="S19" s="3">
        <v>2</v>
      </c>
      <c r="T19" s="3">
        <v>2</v>
      </c>
      <c r="U19" s="3">
        <v>171</v>
      </c>
      <c r="V19" s="3">
        <v>11</v>
      </c>
      <c r="W19" s="3">
        <v>20</v>
      </c>
      <c r="X19" s="3">
        <v>6</v>
      </c>
      <c r="Y19" s="3">
        <v>3</v>
      </c>
      <c r="Z19" s="3">
        <v>5</v>
      </c>
      <c r="AA19" s="3"/>
      <c r="AB19" s="3">
        <v>14</v>
      </c>
      <c r="AC19" s="3">
        <v>2</v>
      </c>
      <c r="AD19" s="3">
        <v>55</v>
      </c>
      <c r="AE19" s="3">
        <v>5</v>
      </c>
      <c r="AF19" s="2">
        <f>SUM(B19:AE19)</f>
        <v>636</v>
      </c>
    </row>
    <row r="20" spans="1:32" x14ac:dyDescent="0.25">
      <c r="A20" s="4" t="s">
        <v>46</v>
      </c>
      <c r="B20" s="3"/>
      <c r="C20" s="3"/>
      <c r="D20" s="3"/>
      <c r="E20" s="3"/>
      <c r="F20" s="3"/>
      <c r="G20" s="3"/>
      <c r="H20" s="3"/>
      <c r="I20" s="3"/>
      <c r="J20" s="3">
        <v>1</v>
      </c>
      <c r="K20" s="3"/>
      <c r="L20" s="3"/>
      <c r="M20" s="3"/>
      <c r="N20" s="3">
        <v>45</v>
      </c>
      <c r="O20" s="3"/>
      <c r="P20" s="3">
        <v>1</v>
      </c>
      <c r="Q20" s="3"/>
      <c r="R20" s="3"/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/>
      <c r="AC20" s="3"/>
      <c r="AD20" s="3"/>
      <c r="AE20" s="3"/>
      <c r="AF20" s="2">
        <f>SUM(B20:AE20)</f>
        <v>49</v>
      </c>
    </row>
    <row r="21" spans="1:32" x14ac:dyDescent="0.25">
      <c r="A21" s="5" t="s">
        <v>58</v>
      </c>
      <c r="B21" s="2">
        <f t="shared" ref="B21:AF21" si="2">SUBTOTAL(9,B18:B20)</f>
        <v>91</v>
      </c>
      <c r="C21" s="2">
        <f t="shared" si="2"/>
        <v>7</v>
      </c>
      <c r="D21" s="2">
        <f t="shared" si="2"/>
        <v>0</v>
      </c>
      <c r="E21" s="2">
        <f t="shared" si="2"/>
        <v>1</v>
      </c>
      <c r="F21" s="2">
        <f t="shared" si="2"/>
        <v>1</v>
      </c>
      <c r="G21" s="2">
        <f t="shared" si="2"/>
        <v>45</v>
      </c>
      <c r="H21" s="2">
        <f t="shared" si="2"/>
        <v>48</v>
      </c>
      <c r="I21" s="2">
        <f t="shared" si="2"/>
        <v>49</v>
      </c>
      <c r="J21" s="2">
        <f t="shared" si="2"/>
        <v>65</v>
      </c>
      <c r="K21" s="2">
        <f t="shared" si="2"/>
        <v>7</v>
      </c>
      <c r="L21" s="2">
        <f t="shared" si="2"/>
        <v>1</v>
      </c>
      <c r="M21" s="2">
        <f t="shared" si="2"/>
        <v>5</v>
      </c>
      <c r="N21" s="2">
        <f t="shared" si="2"/>
        <v>101</v>
      </c>
      <c r="O21" s="2">
        <f t="shared" si="2"/>
        <v>19</v>
      </c>
      <c r="P21" s="2">
        <f t="shared" si="2"/>
        <v>18</v>
      </c>
      <c r="Q21" s="2">
        <f t="shared" si="2"/>
        <v>20</v>
      </c>
      <c r="R21" s="2">
        <f t="shared" si="2"/>
        <v>4</v>
      </c>
      <c r="S21" s="2">
        <f t="shared" si="2"/>
        <v>8</v>
      </c>
      <c r="T21" s="2">
        <f t="shared" si="2"/>
        <v>16</v>
      </c>
      <c r="U21" s="2">
        <f t="shared" si="2"/>
        <v>175</v>
      </c>
      <c r="V21" s="2">
        <f t="shared" si="2"/>
        <v>11</v>
      </c>
      <c r="W21" s="2">
        <f t="shared" si="2"/>
        <v>20</v>
      </c>
      <c r="X21" s="2">
        <f t="shared" si="2"/>
        <v>7</v>
      </c>
      <c r="Y21" s="2">
        <f t="shared" si="2"/>
        <v>3</v>
      </c>
      <c r="Z21" s="2">
        <f t="shared" si="2"/>
        <v>5</v>
      </c>
      <c r="AA21" s="2">
        <f t="shared" si="2"/>
        <v>0</v>
      </c>
      <c r="AB21" s="2">
        <f t="shared" si="2"/>
        <v>14</v>
      </c>
      <c r="AC21" s="2">
        <f t="shared" si="2"/>
        <v>2</v>
      </c>
      <c r="AD21" s="2">
        <f t="shared" si="2"/>
        <v>56</v>
      </c>
      <c r="AE21" s="2">
        <f t="shared" si="2"/>
        <v>5</v>
      </c>
      <c r="AF21" s="2">
        <f t="shared" si="2"/>
        <v>804</v>
      </c>
    </row>
    <row r="22" spans="1:32" x14ac:dyDescent="0.25">
      <c r="A22" s="4" t="s">
        <v>47</v>
      </c>
      <c r="B22" s="3">
        <v>4673</v>
      </c>
      <c r="C22" s="3">
        <v>11</v>
      </c>
      <c r="D22" s="3"/>
      <c r="E22" s="3"/>
      <c r="F22" s="3"/>
      <c r="G22" s="3">
        <v>9</v>
      </c>
      <c r="H22" s="3">
        <v>9</v>
      </c>
      <c r="I22" s="3">
        <v>6</v>
      </c>
      <c r="J22" s="3">
        <v>6</v>
      </c>
      <c r="K22" s="3"/>
      <c r="L22" s="3"/>
      <c r="M22" s="3"/>
      <c r="N22" s="3">
        <v>10</v>
      </c>
      <c r="O22" s="3">
        <v>2</v>
      </c>
      <c r="P22" s="3">
        <v>1</v>
      </c>
      <c r="Q22" s="3">
        <v>2</v>
      </c>
      <c r="R22" s="3">
        <v>11</v>
      </c>
      <c r="S22" s="3">
        <v>10</v>
      </c>
      <c r="T22" s="3">
        <v>19</v>
      </c>
      <c r="U22" s="3">
        <v>15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>
        <f t="shared" ref="AF22:AF27" si="3">SUM(B22:AE22)</f>
        <v>4784</v>
      </c>
    </row>
    <row r="23" spans="1:32" x14ac:dyDescent="0.25">
      <c r="A23" s="4" t="s">
        <v>48</v>
      </c>
      <c r="B23" s="3">
        <v>11</v>
      </c>
      <c r="C23" s="3"/>
      <c r="D23" s="3"/>
      <c r="E23" s="3">
        <v>4</v>
      </c>
      <c r="F23" s="3"/>
      <c r="G23" s="3">
        <v>1951</v>
      </c>
      <c r="H23" s="3">
        <v>407</v>
      </c>
      <c r="I23" s="3">
        <v>3726</v>
      </c>
      <c r="J23" s="3">
        <v>3012</v>
      </c>
      <c r="K23" s="3">
        <v>1</v>
      </c>
      <c r="L23" s="3">
        <v>2</v>
      </c>
      <c r="M23" s="3">
        <v>2</v>
      </c>
      <c r="N23" s="3">
        <v>7</v>
      </c>
      <c r="O23" s="3">
        <v>23</v>
      </c>
      <c r="P23" s="3">
        <v>47</v>
      </c>
      <c r="Q23" s="3">
        <v>19</v>
      </c>
      <c r="R23" s="3"/>
      <c r="S23" s="3"/>
      <c r="T23" s="3"/>
      <c r="U23" s="3">
        <v>187</v>
      </c>
      <c r="V23" s="3">
        <v>1</v>
      </c>
      <c r="W23" s="3"/>
      <c r="X23" s="3"/>
      <c r="Y23" s="3">
        <v>2</v>
      </c>
      <c r="Z23" s="3">
        <v>1</v>
      </c>
      <c r="AA23" s="3">
        <v>5</v>
      </c>
      <c r="AB23" s="3">
        <v>6</v>
      </c>
      <c r="AC23" s="3">
        <v>5</v>
      </c>
      <c r="AD23" s="3">
        <v>3</v>
      </c>
      <c r="AE23" s="3"/>
      <c r="AF23" s="2">
        <f t="shared" si="3"/>
        <v>9422</v>
      </c>
    </row>
    <row r="24" spans="1:32" x14ac:dyDescent="0.25">
      <c r="A24" s="4" t="s">
        <v>49</v>
      </c>
      <c r="B24" s="3">
        <v>19</v>
      </c>
      <c r="C24" s="3"/>
      <c r="D24" s="3">
        <v>53</v>
      </c>
      <c r="E24" s="3">
        <v>24</v>
      </c>
      <c r="F24" s="3">
        <v>46</v>
      </c>
      <c r="G24" s="3">
        <v>78</v>
      </c>
      <c r="H24" s="3">
        <v>76</v>
      </c>
      <c r="I24" s="3">
        <v>70</v>
      </c>
      <c r="J24" s="3">
        <v>105</v>
      </c>
      <c r="K24" s="3">
        <v>1</v>
      </c>
      <c r="L24" s="3"/>
      <c r="M24" s="3"/>
      <c r="N24" s="3">
        <v>17</v>
      </c>
      <c r="O24" s="3">
        <v>1836</v>
      </c>
      <c r="P24" s="3">
        <v>1158</v>
      </c>
      <c r="Q24" s="3">
        <v>1633</v>
      </c>
      <c r="R24" s="3"/>
      <c r="S24" s="3"/>
      <c r="T24" s="3"/>
      <c r="U24" s="3">
        <v>1115</v>
      </c>
      <c r="V24" s="3">
        <v>4</v>
      </c>
      <c r="W24" s="3"/>
      <c r="X24" s="3">
        <v>3</v>
      </c>
      <c r="Y24" s="3">
        <v>1</v>
      </c>
      <c r="Z24" s="3">
        <v>7</v>
      </c>
      <c r="AA24" s="3">
        <v>15</v>
      </c>
      <c r="AB24" s="3">
        <v>1</v>
      </c>
      <c r="AC24" s="3">
        <v>1</v>
      </c>
      <c r="AD24" s="3">
        <v>7</v>
      </c>
      <c r="AE24" s="3"/>
      <c r="AF24" s="2">
        <f t="shared" si="3"/>
        <v>6270</v>
      </c>
    </row>
    <row r="25" spans="1:32" x14ac:dyDescent="0.25">
      <c r="A25" s="4" t="s">
        <v>50</v>
      </c>
      <c r="B25" s="3">
        <v>9</v>
      </c>
      <c r="C25" s="3"/>
      <c r="D25" s="3">
        <v>3</v>
      </c>
      <c r="E25" s="3">
        <v>2</v>
      </c>
      <c r="F25" s="3">
        <v>2</v>
      </c>
      <c r="G25" s="3">
        <v>1074</v>
      </c>
      <c r="H25" s="3">
        <v>2819</v>
      </c>
      <c r="I25" s="3">
        <v>353</v>
      </c>
      <c r="J25" s="3">
        <v>444</v>
      </c>
      <c r="K25" s="3"/>
      <c r="L25" s="3">
        <v>1</v>
      </c>
      <c r="M25" s="3"/>
      <c r="N25" s="3">
        <v>11</v>
      </c>
      <c r="O25" s="3">
        <v>49</v>
      </c>
      <c r="P25" s="3">
        <v>46</v>
      </c>
      <c r="Q25" s="3">
        <v>50</v>
      </c>
      <c r="R25" s="3"/>
      <c r="S25" s="3"/>
      <c r="T25" s="3"/>
      <c r="U25" s="3">
        <v>314</v>
      </c>
      <c r="V25" s="3">
        <v>1</v>
      </c>
      <c r="W25" s="3"/>
      <c r="X25" s="3">
        <v>1</v>
      </c>
      <c r="Y25" s="3"/>
      <c r="Z25" s="3">
        <v>1</v>
      </c>
      <c r="AA25" s="3">
        <v>26</v>
      </c>
      <c r="AB25" s="3">
        <v>3</v>
      </c>
      <c r="AC25" s="3">
        <v>1</v>
      </c>
      <c r="AD25" s="3">
        <v>3</v>
      </c>
      <c r="AE25" s="3"/>
      <c r="AF25" s="2">
        <f t="shared" si="3"/>
        <v>5213</v>
      </c>
    </row>
    <row r="26" spans="1:32" x14ac:dyDescent="0.25">
      <c r="A26" s="4" t="s">
        <v>51</v>
      </c>
      <c r="B26" s="3">
        <v>15</v>
      </c>
      <c r="C26" s="3">
        <v>2</v>
      </c>
      <c r="D26" s="3">
        <v>1</v>
      </c>
      <c r="E26" s="3"/>
      <c r="F26" s="3"/>
      <c r="G26" s="3">
        <v>14</v>
      </c>
      <c r="H26" s="3">
        <v>20</v>
      </c>
      <c r="I26" s="3">
        <v>18</v>
      </c>
      <c r="J26" s="3">
        <v>15</v>
      </c>
      <c r="K26" s="3"/>
      <c r="L26" s="3"/>
      <c r="M26" s="3"/>
      <c r="N26" s="3">
        <v>2576</v>
      </c>
      <c r="O26" s="3">
        <v>3</v>
      </c>
      <c r="P26" s="3">
        <v>8</v>
      </c>
      <c r="Q26" s="3">
        <v>11</v>
      </c>
      <c r="R26" s="3"/>
      <c r="S26" s="3"/>
      <c r="T26" s="3"/>
      <c r="U26" s="3">
        <v>37</v>
      </c>
      <c r="V26" s="3">
        <v>31</v>
      </c>
      <c r="W26" s="3">
        <v>65</v>
      </c>
      <c r="X26" s="3">
        <v>10</v>
      </c>
      <c r="Y26" s="3"/>
      <c r="Z26" s="3">
        <v>1</v>
      </c>
      <c r="AA26" s="3">
        <v>2</v>
      </c>
      <c r="AB26" s="3"/>
      <c r="AC26" s="3"/>
      <c r="AD26" s="3">
        <v>2</v>
      </c>
      <c r="AE26" s="3"/>
      <c r="AF26" s="2">
        <f t="shared" si="3"/>
        <v>2831</v>
      </c>
    </row>
    <row r="27" spans="1:32" x14ac:dyDescent="0.25">
      <c r="A27" s="4" t="s">
        <v>52</v>
      </c>
      <c r="B27" s="3">
        <v>7</v>
      </c>
      <c r="C27" s="3"/>
      <c r="D27" s="3">
        <v>5</v>
      </c>
      <c r="E27" s="3">
        <v>2</v>
      </c>
      <c r="F27" s="3">
        <v>1</v>
      </c>
      <c r="G27" s="3">
        <v>86</v>
      </c>
      <c r="H27" s="3">
        <v>89</v>
      </c>
      <c r="I27" s="3">
        <v>77</v>
      </c>
      <c r="J27" s="3">
        <v>107</v>
      </c>
      <c r="K27" s="3"/>
      <c r="L27" s="3">
        <v>1</v>
      </c>
      <c r="M27" s="3"/>
      <c r="N27" s="3">
        <v>8</v>
      </c>
      <c r="O27" s="3">
        <v>52</v>
      </c>
      <c r="P27" s="3">
        <v>184</v>
      </c>
      <c r="Q27" s="3">
        <v>79</v>
      </c>
      <c r="R27" s="3"/>
      <c r="S27" s="3"/>
      <c r="T27" s="3"/>
      <c r="U27" s="3">
        <v>5298</v>
      </c>
      <c r="V27" s="3"/>
      <c r="W27" s="3">
        <v>1</v>
      </c>
      <c r="X27" s="3">
        <v>2</v>
      </c>
      <c r="Y27" s="3"/>
      <c r="Z27" s="3">
        <v>3</v>
      </c>
      <c r="AA27" s="3">
        <v>1</v>
      </c>
      <c r="AB27" s="3"/>
      <c r="AC27" s="3"/>
      <c r="AD27" s="3">
        <v>6</v>
      </c>
      <c r="AE27" s="3">
        <v>3</v>
      </c>
      <c r="AF27" s="2">
        <f t="shared" si="3"/>
        <v>6012</v>
      </c>
    </row>
    <row r="28" spans="1:32" x14ac:dyDescent="0.25">
      <c r="A28" s="5" t="s">
        <v>59</v>
      </c>
      <c r="B28" s="2">
        <f t="shared" ref="B28:AF28" si="4">SUBTOTAL(9,B22:B27)</f>
        <v>4734</v>
      </c>
      <c r="C28" s="2">
        <f t="shared" si="4"/>
        <v>13</v>
      </c>
      <c r="D28" s="2">
        <f t="shared" si="4"/>
        <v>62</v>
      </c>
      <c r="E28" s="2">
        <f t="shared" si="4"/>
        <v>32</v>
      </c>
      <c r="F28" s="2">
        <f t="shared" si="4"/>
        <v>49</v>
      </c>
      <c r="G28" s="2">
        <f t="shared" si="4"/>
        <v>3212</v>
      </c>
      <c r="H28" s="2">
        <f t="shared" si="4"/>
        <v>3420</v>
      </c>
      <c r="I28" s="2">
        <f t="shared" si="4"/>
        <v>4250</v>
      </c>
      <c r="J28" s="2">
        <f t="shared" si="4"/>
        <v>3689</v>
      </c>
      <c r="K28" s="2">
        <f t="shared" si="4"/>
        <v>2</v>
      </c>
      <c r="L28" s="2">
        <f t="shared" si="4"/>
        <v>4</v>
      </c>
      <c r="M28" s="2">
        <f t="shared" si="4"/>
        <v>2</v>
      </c>
      <c r="N28" s="2">
        <f t="shared" si="4"/>
        <v>2629</v>
      </c>
      <c r="O28" s="2">
        <f t="shared" si="4"/>
        <v>1965</v>
      </c>
      <c r="P28" s="2">
        <f t="shared" si="4"/>
        <v>1444</v>
      </c>
      <c r="Q28" s="2">
        <f t="shared" si="4"/>
        <v>1794</v>
      </c>
      <c r="R28" s="2">
        <f t="shared" si="4"/>
        <v>11</v>
      </c>
      <c r="S28" s="2">
        <f t="shared" si="4"/>
        <v>10</v>
      </c>
      <c r="T28" s="2">
        <f t="shared" si="4"/>
        <v>19</v>
      </c>
      <c r="U28" s="2">
        <f t="shared" si="4"/>
        <v>6966</v>
      </c>
      <c r="V28" s="2">
        <f t="shared" si="4"/>
        <v>37</v>
      </c>
      <c r="W28" s="2">
        <f t="shared" si="4"/>
        <v>66</v>
      </c>
      <c r="X28" s="2">
        <f t="shared" si="4"/>
        <v>16</v>
      </c>
      <c r="Y28" s="2">
        <f t="shared" si="4"/>
        <v>3</v>
      </c>
      <c r="Z28" s="2">
        <f t="shared" si="4"/>
        <v>13</v>
      </c>
      <c r="AA28" s="2">
        <f t="shared" si="4"/>
        <v>49</v>
      </c>
      <c r="AB28" s="2">
        <f t="shared" si="4"/>
        <v>10</v>
      </c>
      <c r="AC28" s="2">
        <f t="shared" si="4"/>
        <v>7</v>
      </c>
      <c r="AD28" s="2">
        <f t="shared" si="4"/>
        <v>21</v>
      </c>
      <c r="AE28" s="2">
        <f t="shared" si="4"/>
        <v>3</v>
      </c>
      <c r="AF28" s="2">
        <f t="shared" si="4"/>
        <v>34532</v>
      </c>
    </row>
    <row r="29" spans="1:32" x14ac:dyDescent="0.25">
      <c r="A29" s="4" t="s">
        <v>53</v>
      </c>
      <c r="B29" s="3">
        <v>727</v>
      </c>
      <c r="C29" s="3">
        <v>16</v>
      </c>
      <c r="D29" s="3">
        <v>46</v>
      </c>
      <c r="E29" s="3">
        <v>4</v>
      </c>
      <c r="F29" s="3">
        <v>20</v>
      </c>
      <c r="G29" s="3">
        <v>817</v>
      </c>
      <c r="H29" s="3">
        <v>883</v>
      </c>
      <c r="I29" s="3">
        <v>865</v>
      </c>
      <c r="J29" s="3">
        <v>719</v>
      </c>
      <c r="K29" s="3">
        <v>3</v>
      </c>
      <c r="L29" s="3">
        <v>1</v>
      </c>
      <c r="M29" s="3">
        <v>7</v>
      </c>
      <c r="N29" s="3">
        <v>270</v>
      </c>
      <c r="O29" s="3">
        <v>240</v>
      </c>
      <c r="P29" s="3">
        <v>179</v>
      </c>
      <c r="Q29" s="3">
        <v>245</v>
      </c>
      <c r="R29" s="3">
        <v>25</v>
      </c>
      <c r="S29" s="3">
        <v>7</v>
      </c>
      <c r="T29" s="3">
        <v>16</v>
      </c>
      <c r="U29" s="3">
        <v>1286</v>
      </c>
      <c r="V29" s="3">
        <v>76</v>
      </c>
      <c r="W29" s="3">
        <v>11</v>
      </c>
      <c r="X29" s="3">
        <v>30</v>
      </c>
      <c r="Y29" s="3">
        <v>2</v>
      </c>
      <c r="Z29" s="3">
        <v>11</v>
      </c>
      <c r="AA29" s="3">
        <v>24</v>
      </c>
      <c r="AB29" s="3">
        <v>11</v>
      </c>
      <c r="AC29" s="3"/>
      <c r="AD29" s="3">
        <v>4</v>
      </c>
      <c r="AE29" s="3">
        <v>2</v>
      </c>
      <c r="AF29" s="2">
        <f>SUM(B29:AE29)</f>
        <v>6547</v>
      </c>
    </row>
    <row r="30" spans="1:32" x14ac:dyDescent="0.25">
      <c r="A30" s="5" t="s">
        <v>60</v>
      </c>
      <c r="B30" s="2">
        <f t="shared" ref="B30:AF30" si="5">SUBTOTAL(9,B29:B29)</f>
        <v>727</v>
      </c>
      <c r="C30" s="2">
        <f t="shared" si="5"/>
        <v>16</v>
      </c>
      <c r="D30" s="2">
        <f t="shared" si="5"/>
        <v>46</v>
      </c>
      <c r="E30" s="2">
        <f t="shared" si="5"/>
        <v>4</v>
      </c>
      <c r="F30" s="2">
        <f t="shared" si="5"/>
        <v>20</v>
      </c>
      <c r="G30" s="2">
        <f t="shared" si="5"/>
        <v>817</v>
      </c>
      <c r="H30" s="2">
        <f t="shared" si="5"/>
        <v>883</v>
      </c>
      <c r="I30" s="2">
        <f t="shared" si="5"/>
        <v>865</v>
      </c>
      <c r="J30" s="2">
        <f t="shared" si="5"/>
        <v>719</v>
      </c>
      <c r="K30" s="2">
        <f t="shared" si="5"/>
        <v>3</v>
      </c>
      <c r="L30" s="2">
        <f t="shared" si="5"/>
        <v>1</v>
      </c>
      <c r="M30" s="2">
        <f t="shared" si="5"/>
        <v>7</v>
      </c>
      <c r="N30" s="2">
        <f t="shared" si="5"/>
        <v>270</v>
      </c>
      <c r="O30" s="2">
        <f t="shared" si="5"/>
        <v>240</v>
      </c>
      <c r="P30" s="2">
        <f t="shared" si="5"/>
        <v>179</v>
      </c>
      <c r="Q30" s="2">
        <f t="shared" si="5"/>
        <v>245</v>
      </c>
      <c r="R30" s="2">
        <f t="shared" si="5"/>
        <v>25</v>
      </c>
      <c r="S30" s="2">
        <f t="shared" si="5"/>
        <v>7</v>
      </c>
      <c r="T30" s="2">
        <f t="shared" si="5"/>
        <v>16</v>
      </c>
      <c r="U30" s="2">
        <f t="shared" si="5"/>
        <v>1286</v>
      </c>
      <c r="V30" s="2">
        <f t="shared" si="5"/>
        <v>76</v>
      </c>
      <c r="W30" s="2">
        <f t="shared" si="5"/>
        <v>11</v>
      </c>
      <c r="X30" s="2">
        <f t="shared" si="5"/>
        <v>30</v>
      </c>
      <c r="Y30" s="2">
        <f t="shared" si="5"/>
        <v>2</v>
      </c>
      <c r="Z30" s="2">
        <f t="shared" si="5"/>
        <v>11</v>
      </c>
      <c r="AA30" s="2">
        <f t="shared" si="5"/>
        <v>24</v>
      </c>
      <c r="AB30" s="2">
        <f t="shared" si="5"/>
        <v>11</v>
      </c>
      <c r="AC30" s="2">
        <f t="shared" si="5"/>
        <v>0</v>
      </c>
      <c r="AD30" s="2">
        <f t="shared" si="5"/>
        <v>4</v>
      </c>
      <c r="AE30" s="2">
        <f t="shared" si="5"/>
        <v>2</v>
      </c>
      <c r="AF30" s="2">
        <f t="shared" si="5"/>
        <v>6547</v>
      </c>
    </row>
    <row r="31" spans="1:32" x14ac:dyDescent="0.25">
      <c r="A31" s="5" t="s">
        <v>54</v>
      </c>
      <c r="B31" s="2">
        <f t="shared" ref="B31:AF31" si="6">SUBTOTAL(9,B4:B29)</f>
        <v>5552</v>
      </c>
      <c r="C31" s="2">
        <f t="shared" si="6"/>
        <v>107</v>
      </c>
      <c r="D31" s="2">
        <f t="shared" si="6"/>
        <v>162</v>
      </c>
      <c r="E31" s="2">
        <f t="shared" si="6"/>
        <v>108</v>
      </c>
      <c r="F31" s="2">
        <f t="shared" si="6"/>
        <v>127</v>
      </c>
      <c r="G31" s="2">
        <f t="shared" si="6"/>
        <v>4074</v>
      </c>
      <c r="H31" s="2">
        <f t="shared" si="6"/>
        <v>4351</v>
      </c>
      <c r="I31" s="2">
        <f t="shared" si="6"/>
        <v>5164</v>
      </c>
      <c r="J31" s="2">
        <f t="shared" si="6"/>
        <v>4473</v>
      </c>
      <c r="K31" s="2">
        <f t="shared" si="6"/>
        <v>116</v>
      </c>
      <c r="L31" s="2">
        <f t="shared" si="6"/>
        <v>91</v>
      </c>
      <c r="M31" s="2">
        <f t="shared" si="6"/>
        <v>183</v>
      </c>
      <c r="N31" s="2">
        <f t="shared" si="6"/>
        <v>3000</v>
      </c>
      <c r="O31" s="2">
        <f t="shared" si="6"/>
        <v>2224</v>
      </c>
      <c r="P31" s="2">
        <f t="shared" si="6"/>
        <v>1641</v>
      </c>
      <c r="Q31" s="2">
        <f t="shared" si="6"/>
        <v>2059</v>
      </c>
      <c r="R31" s="2">
        <f t="shared" si="6"/>
        <v>106</v>
      </c>
      <c r="S31" s="2">
        <f t="shared" si="6"/>
        <v>116</v>
      </c>
      <c r="T31" s="2">
        <f t="shared" si="6"/>
        <v>217</v>
      </c>
      <c r="U31" s="2">
        <f t="shared" si="6"/>
        <v>8427</v>
      </c>
      <c r="V31" s="2">
        <f t="shared" si="6"/>
        <v>382</v>
      </c>
      <c r="W31" s="2">
        <f t="shared" si="6"/>
        <v>378</v>
      </c>
      <c r="X31" s="2">
        <f t="shared" si="6"/>
        <v>325</v>
      </c>
      <c r="Y31" s="2">
        <f t="shared" si="6"/>
        <v>106</v>
      </c>
      <c r="Z31" s="2">
        <f t="shared" si="6"/>
        <v>132</v>
      </c>
      <c r="AA31" s="2">
        <f t="shared" si="6"/>
        <v>73</v>
      </c>
      <c r="AB31" s="2">
        <f t="shared" si="6"/>
        <v>324</v>
      </c>
      <c r="AC31" s="2">
        <f t="shared" si="6"/>
        <v>54</v>
      </c>
      <c r="AD31" s="2">
        <f t="shared" si="6"/>
        <v>311</v>
      </c>
      <c r="AE31" s="2">
        <f t="shared" si="6"/>
        <v>39</v>
      </c>
      <c r="AF31" s="2">
        <f t="shared" si="6"/>
        <v>44422</v>
      </c>
    </row>
    <row r="32" spans="1:32" x14ac:dyDescent="0.25">
      <c r="A32" s="1" t="s">
        <v>61</v>
      </c>
      <c r="B32" s="1">
        <v>17020</v>
      </c>
      <c r="C32" s="1">
        <v>943</v>
      </c>
      <c r="D32" s="1">
        <v>250</v>
      </c>
      <c r="E32" s="1">
        <v>221</v>
      </c>
      <c r="F32" s="1">
        <v>279</v>
      </c>
      <c r="G32" s="1">
        <v>12684</v>
      </c>
      <c r="H32" s="1">
        <v>12757</v>
      </c>
      <c r="I32" s="1">
        <v>12813</v>
      </c>
      <c r="J32" s="1">
        <v>13462</v>
      </c>
      <c r="K32" s="1">
        <v>868</v>
      </c>
      <c r="L32" s="1">
        <v>974</v>
      </c>
      <c r="M32" s="1">
        <v>1924</v>
      </c>
      <c r="N32" s="1">
        <v>6852</v>
      </c>
      <c r="O32" s="1">
        <v>4858</v>
      </c>
      <c r="P32" s="1">
        <v>4520</v>
      </c>
      <c r="Q32" s="1">
        <v>4791</v>
      </c>
      <c r="R32" s="1">
        <v>892</v>
      </c>
      <c r="S32" s="1">
        <v>683</v>
      </c>
      <c r="T32" s="1">
        <v>1120</v>
      </c>
      <c r="U32" s="1">
        <v>25914</v>
      </c>
      <c r="V32" s="1">
        <v>1008</v>
      </c>
      <c r="W32" s="1">
        <v>1007</v>
      </c>
      <c r="X32" s="1">
        <v>1020</v>
      </c>
      <c r="Y32" s="1">
        <v>289</v>
      </c>
      <c r="Z32" s="1">
        <v>364</v>
      </c>
      <c r="AA32" s="1">
        <v>353</v>
      </c>
      <c r="AB32" s="1">
        <v>2241</v>
      </c>
      <c r="AC32" s="1">
        <v>357</v>
      </c>
      <c r="AD32" s="1">
        <v>1876</v>
      </c>
      <c r="AE32" s="1">
        <v>123</v>
      </c>
      <c r="AF32" s="1">
        <f>SUM(B32:AE32)</f>
        <v>132463</v>
      </c>
    </row>
    <row r="33" spans="1:32" s="10" customFormat="1" x14ac:dyDescent="0.25">
      <c r="A33" s="11"/>
      <c r="B33" s="11">
        <f t="shared" ref="B33:AF33" si="7">B31/B32</f>
        <v>0.32620446533490011</v>
      </c>
      <c r="C33" s="11">
        <f t="shared" si="7"/>
        <v>0.11346765641569459</v>
      </c>
      <c r="D33" s="11">
        <f t="shared" si="7"/>
        <v>0.64800000000000002</v>
      </c>
      <c r="E33" s="11">
        <f t="shared" si="7"/>
        <v>0.48868778280542985</v>
      </c>
      <c r="F33" s="11">
        <f t="shared" si="7"/>
        <v>0.45519713261648748</v>
      </c>
      <c r="G33" s="11">
        <f t="shared" si="7"/>
        <v>0.32119205298013243</v>
      </c>
      <c r="H33" s="11">
        <f t="shared" si="7"/>
        <v>0.34106764913380888</v>
      </c>
      <c r="I33" s="11">
        <f t="shared" si="7"/>
        <v>0.40302817451026302</v>
      </c>
      <c r="J33" s="11">
        <f t="shared" si="7"/>
        <v>0.33226860793344226</v>
      </c>
      <c r="K33" s="11">
        <f t="shared" si="7"/>
        <v>0.13364055299539171</v>
      </c>
      <c r="L33" s="11">
        <f t="shared" si="7"/>
        <v>9.3429158110882954E-2</v>
      </c>
      <c r="M33" s="11">
        <f t="shared" si="7"/>
        <v>9.511434511434512E-2</v>
      </c>
      <c r="N33" s="11">
        <f t="shared" si="7"/>
        <v>0.43782837127845886</v>
      </c>
      <c r="O33" s="11">
        <f t="shared" si="7"/>
        <v>0.45780156442980652</v>
      </c>
      <c r="P33" s="11">
        <f t="shared" si="7"/>
        <v>0.36305309734513275</v>
      </c>
      <c r="Q33" s="11">
        <f t="shared" si="7"/>
        <v>0.42976414109789191</v>
      </c>
      <c r="R33" s="11">
        <f t="shared" si="7"/>
        <v>0.11883408071748879</v>
      </c>
      <c r="S33" s="11">
        <f t="shared" si="7"/>
        <v>0.1698389458272328</v>
      </c>
      <c r="T33" s="11">
        <f t="shared" si="7"/>
        <v>0.19375000000000001</v>
      </c>
      <c r="U33" s="11">
        <f t="shared" si="7"/>
        <v>0.32519101643899051</v>
      </c>
      <c r="V33" s="11">
        <f t="shared" si="7"/>
        <v>0.37896825396825395</v>
      </c>
      <c r="W33" s="11">
        <f t="shared" si="7"/>
        <v>0.37537239324726912</v>
      </c>
      <c r="X33" s="11">
        <f t="shared" si="7"/>
        <v>0.31862745098039214</v>
      </c>
      <c r="Y33" s="11">
        <f t="shared" si="7"/>
        <v>0.36678200692041524</v>
      </c>
      <c r="Z33" s="11">
        <f t="shared" si="7"/>
        <v>0.36263736263736263</v>
      </c>
      <c r="AA33" s="11">
        <f t="shared" si="7"/>
        <v>0.20679886685552407</v>
      </c>
      <c r="AB33" s="11">
        <f t="shared" si="7"/>
        <v>0.14457831325301204</v>
      </c>
      <c r="AC33" s="11">
        <f t="shared" si="7"/>
        <v>0.15126050420168066</v>
      </c>
      <c r="AD33" s="11">
        <f t="shared" si="7"/>
        <v>0.16577825159914711</v>
      </c>
      <c r="AE33" s="11">
        <f t="shared" si="7"/>
        <v>0.31707317073170732</v>
      </c>
      <c r="AF33" s="11">
        <f t="shared" si="7"/>
        <v>0.33535402338766296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&amp;LThursday 21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2025-08-21T08:27:18Z</dcterms:created>
  <dcterms:modified xsi:type="dcterms:W3CDTF">2025-08-22T04:48:50Z</dcterms:modified>
</cp:coreProperties>
</file>