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prod.main.ntgov\ntg\NTEC\DPB\Groups\Disclosure\LA\Returns\Election Returns\2026 Mulka by election\Expenditure returns for upload 11 Feb 2026\"/>
    </mc:Choice>
  </mc:AlternateContent>
  <xr:revisionPtr revIDLastSave="0" documentId="13_ncr:1_{C90DE4EC-6376-49A1-8A6D-AED12FFDD7B0}" xr6:coauthVersionLast="47" xr6:coauthVersionMax="47" xr10:uidLastSave="{00000000-0000-0000-0000-000000000000}"/>
  <bookViews>
    <workbookView xWindow="-120" yWindow="-120" windowWidth="29040" windowHeight="15720" xr2:uid="{00000000-000D-0000-FFFF-FFFF00000000}"/>
  </bookViews>
  <sheets>
    <sheet name="instructions" sheetId="4" r:id="rId1"/>
    <sheet name="party details" sheetId="6" r:id="rId2"/>
    <sheet name="expenditure" sheetId="5" r:id="rId3"/>
  </sheets>
  <definedNames>
    <definedName name="date_election">instructions!$C$36</definedName>
    <definedName name="return_name">instructions!$A$9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3" i="4" l="1"/>
  <c r="A11" i="4"/>
  <c r="A9" i="4"/>
  <c r="A24" i="4" l="1"/>
  <c r="H4" i="5" l="1"/>
  <c r="A1" i="5" l="1"/>
  <c r="A1" i="6"/>
  <c r="F29" i="5" l="1"/>
  <c r="H29" i="5"/>
  <c r="D29" i="5"/>
  <c r="K20" i="5"/>
  <c r="K22" i="5"/>
  <c r="K24" i="5"/>
  <c r="K26" i="5"/>
  <c r="K18" i="5"/>
  <c r="K29" i="5" l="1"/>
</calcChain>
</file>

<file path=xl/sharedStrings.xml><?xml version="1.0" encoding="utf-8"?>
<sst xmlns="http://schemas.openxmlformats.org/spreadsheetml/2006/main" count="67" uniqueCount="63">
  <si>
    <t>I certify that the information contained in this return and its attachments is true and complete.</t>
  </si>
  <si>
    <t>Enquiries and returns should be addressed to:</t>
  </si>
  <si>
    <t>Please enter X:</t>
  </si>
  <si>
    <t>Northern Territory Electoral Commission</t>
  </si>
  <si>
    <t>GPO Box 2419, DARWIN  NT  0801</t>
  </si>
  <si>
    <t>Surname:</t>
  </si>
  <si>
    <t>Given names:</t>
  </si>
  <si>
    <r>
      <t xml:space="preserve">Telephone:  08 8999 5000 or </t>
    </r>
    <r>
      <rPr>
        <b/>
        <sz val="10"/>
        <color indexed="8"/>
        <rFont val="Tahoma"/>
        <family val="2"/>
      </rPr>
      <t>1800 MYVOTE</t>
    </r>
  </si>
  <si>
    <t>Period covered</t>
  </si>
  <si>
    <t>Reportable amounts</t>
  </si>
  <si>
    <t>Electoral expenditure</t>
  </si>
  <si>
    <t>Expenditure category</t>
  </si>
  <si>
    <t>$</t>
  </si>
  <si>
    <t>Disclosure period</t>
  </si>
  <si>
    <t>to</t>
  </si>
  <si>
    <r>
      <t xml:space="preserve">Authority for collecting information in this form is in Part 10 of the </t>
    </r>
    <r>
      <rPr>
        <i/>
        <sz val="10"/>
        <color indexed="8"/>
        <rFont val="Tahoma"/>
        <family val="2"/>
      </rPr>
      <t>Electoral Act 2004</t>
    </r>
    <r>
      <rPr>
        <sz val="10"/>
        <color indexed="8"/>
        <rFont val="Tahoma"/>
        <family val="2"/>
      </rPr>
      <t>.</t>
    </r>
  </si>
  <si>
    <t>All expenditure in the specified categories is to be reported. Enter 0 if there was no applicable expenditure.</t>
  </si>
  <si>
    <t>(a)</t>
  </si>
  <si>
    <t>(b)</t>
  </si>
  <si>
    <t>(c)</t>
  </si>
  <si>
    <t>(d)</t>
  </si>
  <si>
    <t>(e)</t>
  </si>
  <si>
    <t>Expenditure incurred on goods used or services provided during the capped expenditure period in the categories specified below, irrespective of when the expense was incurred or the payment was made. For example include the cost of advertisements made prior to the capped expenditure period and used during the capped expenditure period.</t>
  </si>
  <si>
    <t>Exclusions</t>
  </si>
  <si>
    <t>Electoral expenditure does not include expenditure on travel or accommodation.</t>
  </si>
  <si>
    <t>(If a reporting agent has not been appointed, the registered officer of the party must complete the return)</t>
  </si>
  <si>
    <t>Name of reporting agent:</t>
  </si>
  <si>
    <t>Name of party:</t>
  </si>
  <si>
    <t>Who completes this return?</t>
  </si>
  <si>
    <t>What is electoral expenditure?</t>
  </si>
  <si>
    <t>Only those categories of expenditure listed on the "expenditure" tab.</t>
  </si>
  <si>
    <t>(a) the registered party; and</t>
  </si>
  <si>
    <t>(b) each candidate endorsed by the registered party; and</t>
  </si>
  <si>
    <t>(c) any associated entity of that party.</t>
  </si>
  <si>
    <t>Election expenditure</t>
  </si>
  <si>
    <t>Information in this form will be published on the NTEC website as soon as practicable after it is received by the NTEC, as required by section 224 of the Electoral Act.</t>
  </si>
  <si>
    <t>2. Certification</t>
  </si>
  <si>
    <t>1. Party details</t>
  </si>
  <si>
    <t>Expenditure by the party</t>
  </si>
  <si>
    <t>Expenditure by any associated entity</t>
  </si>
  <si>
    <t>Expenditure by endorsed candidates</t>
  </si>
  <si>
    <t>Totals</t>
  </si>
  <si>
    <t>Legislative requirements</t>
  </si>
  <si>
    <t>176A Meaning of electoral expenditure</t>
  </si>
  <si>
    <t>184 Appointment of reporting agent</t>
  </si>
  <si>
    <t>200 Returns of electoral expenditure</t>
  </si>
  <si>
    <t>201 Nil returns</t>
  </si>
  <si>
    <t>203A Capped expenditure period</t>
  </si>
  <si>
    <t>215 Offences</t>
  </si>
  <si>
    <t>Election date:</t>
  </si>
  <si>
    <t>Registered political parties - reporting details of all electoral expenditure incurred by or with the authority of:</t>
  </si>
  <si>
    <t>Email: disclosure.ntec@nt.gov.au</t>
  </si>
  <si>
    <t>Web: www.ntec.nt.gov.au</t>
  </si>
  <si>
    <t>Examples</t>
  </si>
  <si>
    <t>Printed: HTV cards, flyers, corflutes, signage, car decals.  
Non-printed: TV, radio, newspaper, magazine, cinema, mass SMS</t>
  </si>
  <si>
    <r>
      <t xml:space="preserve">Design and production expenses for all </t>
    </r>
    <r>
      <rPr>
        <i/>
        <sz val="10"/>
        <color theme="1"/>
        <rFont val="Tahoma"/>
        <family val="2"/>
      </rPr>
      <t>printed</t>
    </r>
    <r>
      <rPr>
        <sz val="10"/>
        <color theme="1"/>
        <rFont val="Tahoma"/>
        <family val="2"/>
      </rPr>
      <t xml:space="preserve"> advertisements and materials.</t>
    </r>
  </si>
  <si>
    <t>Publishing, broadcasting, distribution, and display expenses for electoral advertisements and materials; event expenses.</t>
  </si>
  <si>
    <r>
      <t xml:space="preserve">Design and production expenses for all </t>
    </r>
    <r>
      <rPr>
        <i/>
        <sz val="10"/>
        <color theme="1"/>
        <rFont val="Tahoma"/>
        <family val="2"/>
      </rPr>
      <t>non-printed</t>
    </r>
    <r>
      <rPr>
        <sz val="10"/>
        <color theme="1"/>
        <rFont val="Tahoma"/>
        <family val="2"/>
      </rPr>
      <t xml:space="preserve"> advertisements and materials; all staff expenses.</t>
    </r>
  </si>
  <si>
    <t>Direct mail advertising including associated expenditure.</t>
  </si>
  <si>
    <t>Opinion poll and research costs.</t>
  </si>
  <si>
    <t>Electoral expenditure incurred during the capped expenditure period, that is from 12 February 2026 until 30 days after election day.</t>
  </si>
  <si>
    <t>Refer to the Financial Disclosure Factsheets before completing this return.  The facesheets are available at:</t>
  </si>
  <si>
    <t>www.ntec.nt.gov.au/financial-disclosure/financial-disclosure-information-sheets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</si>
</sst>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quot;$&quot;#,##0.00"/>
    <numFmt numFmtId="165" formatCode="d\ mmmm\ yyyy"/>
    <numFmt numFmtId="166" formatCode="[$-F800]dddd\,\ mmmm\ dd\,\ yyyy"/>
  </numFmts>
  <fonts count="17" x14ac:knownFonts="1">
    <font>
      <sz val="11"/>
      <color theme="1"/>
      <name val="Calibri"/>
      <family val="2"/>
      <scheme val="minor"/>
    </font>
    <font>
      <b/>
      <sz val="10"/>
      <color indexed="8"/>
      <name val="Tahoma"/>
      <family val="2"/>
    </font>
    <font>
      <sz val="10"/>
      <color indexed="8"/>
      <name val="Tahoma"/>
      <family val="2"/>
    </font>
    <font>
      <i/>
      <sz val="10"/>
      <color indexed="8"/>
      <name val="Tahoma"/>
      <family val="2"/>
    </font>
    <font>
      <u/>
      <sz val="11"/>
      <color theme="10"/>
      <name val="Calibri"/>
      <family val="2"/>
    </font>
    <font>
      <sz val="10"/>
      <color theme="1"/>
      <name val="Tahoma"/>
      <family val="2"/>
    </font>
    <font>
      <b/>
      <sz val="16"/>
      <color theme="1"/>
      <name val="Tahoma"/>
      <family val="2"/>
    </font>
    <font>
      <sz val="11"/>
      <color theme="1"/>
      <name val="Tahoma"/>
      <family val="2"/>
    </font>
    <font>
      <b/>
      <i/>
      <sz val="10"/>
      <color theme="1"/>
      <name val="Tahoma"/>
      <family val="2"/>
    </font>
    <font>
      <u/>
      <sz val="10"/>
      <color theme="10"/>
      <name val="Tahoma"/>
      <family val="2"/>
    </font>
    <font>
      <b/>
      <sz val="12"/>
      <color theme="0"/>
      <name val="Tahoma"/>
      <family val="2"/>
    </font>
    <font>
      <sz val="12"/>
      <color theme="0"/>
      <name val="Tahoma"/>
      <family val="2"/>
    </font>
    <font>
      <b/>
      <sz val="10"/>
      <color theme="1"/>
      <name val="Tahoma"/>
      <family val="2"/>
    </font>
    <font>
      <i/>
      <sz val="10"/>
      <color theme="1"/>
      <name val="Tahoma"/>
      <family val="2"/>
    </font>
    <font>
      <b/>
      <sz val="11"/>
      <color theme="1"/>
      <name val="Tahoma"/>
      <family val="2"/>
    </font>
    <font>
      <b/>
      <sz val="20"/>
      <color theme="1"/>
      <name val="Tahoma"/>
      <family val="2"/>
    </font>
    <font>
      <b/>
      <sz val="18"/>
      <color theme="1"/>
      <name val="Tahoma"/>
      <family val="2"/>
    </font>
  </fonts>
  <fills count="9">
    <fill>
      <patternFill patternType="none"/>
    </fill>
    <fill>
      <patternFill patternType="gray125"/>
    </fill>
    <fill>
      <patternFill patternType="solid">
        <fgColor theme="1"/>
        <bgColor indexed="64"/>
      </patternFill>
    </fill>
    <fill>
      <patternFill patternType="solid">
        <fgColor rgb="FFD9D9D9"/>
        <bgColor indexed="64"/>
      </patternFill>
    </fill>
    <fill>
      <patternFill patternType="solid">
        <fgColor theme="0" tint="-0.14999847407452621"/>
        <bgColor indexed="64"/>
      </patternFill>
    </fill>
    <fill>
      <patternFill patternType="solid">
        <fgColor rgb="FFFFFFFF"/>
        <bgColor indexed="64"/>
      </patternFill>
    </fill>
    <fill>
      <patternFill patternType="solid">
        <fgColor theme="0"/>
        <bgColor indexed="64"/>
      </patternFill>
    </fill>
    <fill>
      <patternFill patternType="solid">
        <fgColor theme="0" tint="-0.249977111117893"/>
        <bgColor indexed="64"/>
      </patternFill>
    </fill>
    <fill>
      <patternFill patternType="solid">
        <fgColor theme="5" tint="0.59999389629810485"/>
        <bgColor indexed="64"/>
      </patternFill>
    </fill>
  </fills>
  <borders count="15">
    <border>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right style="thin">
        <color theme="0" tint="-0.499984740745262"/>
      </right>
      <top/>
      <bottom/>
      <diagonal/>
    </border>
    <border>
      <left/>
      <right/>
      <top style="thin">
        <color theme="0" tint="-0.499984740745262"/>
      </top>
      <bottom style="thin">
        <color theme="1"/>
      </bottom>
      <diagonal/>
    </border>
  </borders>
  <cellStyleXfs count="2">
    <xf numFmtId="0" fontId="0" fillId="0" borderId="0"/>
    <xf numFmtId="0" fontId="4" fillId="0" borderId="0" applyNumberFormat="0" applyFill="0" applyBorder="0" applyAlignment="0" applyProtection="0">
      <alignment vertical="top"/>
      <protection locked="0"/>
    </xf>
  </cellStyleXfs>
  <cellXfs count="111">
    <xf numFmtId="0" fontId="0" fillId="0" borderId="0" xfId="0"/>
    <xf numFmtId="0" fontId="5" fillId="0" borderId="0" xfId="0" applyFont="1" applyAlignment="1">
      <alignment vertical="top" wrapText="1"/>
    </xf>
    <xf numFmtId="0" fontId="7" fillId="0" borderId="0" xfId="0" applyFont="1" applyAlignment="1">
      <alignment vertical="top" wrapText="1"/>
    </xf>
    <xf numFmtId="0" fontId="5" fillId="0" borderId="0" xfId="0" applyFont="1" applyAlignment="1">
      <alignment vertical="center"/>
    </xf>
    <xf numFmtId="164" fontId="5" fillId="5" borderId="9" xfId="0" applyNumberFormat="1" applyFont="1" applyFill="1" applyBorder="1" applyAlignment="1" applyProtection="1">
      <alignment horizontal="center" vertical="center"/>
      <protection locked="0"/>
    </xf>
    <xf numFmtId="0" fontId="5" fillId="4" borderId="0" xfId="0" applyFont="1" applyFill="1" applyAlignment="1">
      <alignment vertical="center" wrapText="1"/>
    </xf>
    <xf numFmtId="0" fontId="6" fillId="0" borderId="0" xfId="0" applyFont="1" applyAlignment="1">
      <alignment vertical="center" wrapText="1"/>
    </xf>
    <xf numFmtId="0" fontId="7" fillId="0" borderId="0" xfId="0" applyFont="1"/>
    <xf numFmtId="0" fontId="5" fillId="0" borderId="0" xfId="0" applyFont="1" applyAlignment="1">
      <alignment horizontal="center" vertical="center" wrapText="1"/>
    </xf>
    <xf numFmtId="164" fontId="5" fillId="4" borderId="0" xfId="0" applyNumberFormat="1" applyFont="1" applyFill="1" applyAlignment="1">
      <alignment horizontal="center" vertical="center" wrapText="1"/>
    </xf>
    <xf numFmtId="0" fontId="5" fillId="4" borderId="4" xfId="0" applyFont="1" applyFill="1" applyBorder="1" applyAlignment="1">
      <alignment vertical="center" wrapText="1"/>
    </xf>
    <xf numFmtId="0" fontId="5" fillId="0" borderId="0" xfId="0" applyFont="1" applyAlignment="1">
      <alignment horizontal="left" vertical="center" wrapText="1"/>
    </xf>
    <xf numFmtId="0" fontId="12" fillId="4" borderId="0" xfId="0" applyFont="1" applyFill="1" applyAlignment="1">
      <alignment vertical="top" wrapText="1"/>
    </xf>
    <xf numFmtId="0" fontId="14" fillId="0" borderId="0" xfId="0" applyFont="1"/>
    <xf numFmtId="0" fontId="5" fillId="4" borderId="0" xfId="0" applyFont="1" applyFill="1"/>
    <xf numFmtId="164" fontId="5" fillId="4" borderId="0" xfId="0" applyNumberFormat="1" applyFont="1" applyFill="1" applyAlignment="1">
      <alignment horizontal="center"/>
    </xf>
    <xf numFmtId="0" fontId="5" fillId="4" borderId="4" xfId="0" applyFont="1" applyFill="1" applyBorder="1"/>
    <xf numFmtId="0" fontId="5" fillId="4" borderId="6" xfId="0" applyFont="1" applyFill="1" applyBorder="1"/>
    <xf numFmtId="164" fontId="5" fillId="4" borderId="6" xfId="0" applyNumberFormat="1" applyFont="1" applyFill="1" applyBorder="1" applyAlignment="1">
      <alignment horizontal="center"/>
    </xf>
    <xf numFmtId="0" fontId="5" fillId="4" borderId="7" xfId="0" applyFont="1" applyFill="1" applyBorder="1"/>
    <xf numFmtId="164" fontId="7" fillId="0" borderId="0" xfId="0" applyNumberFormat="1" applyFont="1" applyAlignment="1">
      <alignment horizontal="center"/>
    </xf>
    <xf numFmtId="0" fontId="5" fillId="0" borderId="0" xfId="0" applyFont="1" applyAlignment="1">
      <alignment vertical="top"/>
    </xf>
    <xf numFmtId="0" fontId="5" fillId="0" borderId="0" xfId="0" quotePrefix="1" applyFont="1" applyAlignment="1">
      <alignment vertical="top"/>
    </xf>
    <xf numFmtId="0" fontId="8" fillId="0" borderId="0" xfId="0" applyFont="1" applyAlignment="1">
      <alignment vertical="top"/>
    </xf>
    <xf numFmtId="0" fontId="8" fillId="0" borderId="0" xfId="0" applyFont="1" applyAlignment="1">
      <alignment horizontal="left" vertical="center"/>
    </xf>
    <xf numFmtId="0" fontId="5" fillId="4" borderId="0" xfId="0" applyFont="1" applyFill="1" applyAlignment="1">
      <alignment horizontal="center" vertical="center" wrapText="1"/>
    </xf>
    <xf numFmtId="0" fontId="7" fillId="0" borderId="0" xfId="0" applyFont="1" applyAlignment="1">
      <alignment vertical="center"/>
    </xf>
    <xf numFmtId="0" fontId="5" fillId="4" borderId="0" xfId="0" applyFont="1" applyFill="1" applyAlignment="1">
      <alignment horizontal="left"/>
    </xf>
    <xf numFmtId="0" fontId="5" fillId="4" borderId="0" xfId="0" applyFont="1" applyFill="1" applyAlignment="1">
      <alignment horizontal="left" wrapText="1"/>
    </xf>
    <xf numFmtId="0" fontId="5" fillId="4" borderId="3" xfId="0" applyFont="1" applyFill="1" applyBorder="1" applyAlignment="1">
      <alignment horizontal="right" vertical="center" wrapText="1"/>
    </xf>
    <xf numFmtId="0" fontId="5" fillId="4" borderId="3" xfId="0" applyFont="1" applyFill="1" applyBorder="1" applyAlignment="1">
      <alignment horizontal="right"/>
    </xf>
    <xf numFmtId="0" fontId="5" fillId="4" borderId="0" xfId="0" applyFont="1" applyFill="1" applyAlignment="1">
      <alignment horizontal="right" vertical="top"/>
    </xf>
    <xf numFmtId="0" fontId="5" fillId="4" borderId="5" xfId="0" applyFont="1" applyFill="1" applyBorder="1" applyAlignment="1">
      <alignment horizontal="right"/>
    </xf>
    <xf numFmtId="0" fontId="7" fillId="0" borderId="0" xfId="0" applyFont="1" applyAlignment="1">
      <alignment horizontal="right"/>
    </xf>
    <xf numFmtId="0" fontId="7" fillId="0" borderId="0" xfId="0" applyFont="1" applyAlignment="1">
      <alignment horizontal="center" vertical="center"/>
    </xf>
    <xf numFmtId="0" fontId="5" fillId="4" borderId="7" xfId="0" applyFont="1" applyFill="1" applyBorder="1" applyAlignment="1">
      <alignment vertical="center"/>
    </xf>
    <xf numFmtId="0" fontId="5" fillId="3" borderId="6" xfId="0" applyFont="1" applyFill="1" applyBorder="1" applyAlignment="1">
      <alignment horizontal="left" vertical="center" wrapText="1"/>
    </xf>
    <xf numFmtId="0" fontId="5" fillId="3" borderId="6" xfId="0" applyFont="1" applyFill="1" applyBorder="1" applyAlignment="1">
      <alignment vertical="center"/>
    </xf>
    <xf numFmtId="0" fontId="5" fillId="4" borderId="5" xfId="0" applyFont="1" applyFill="1" applyBorder="1" applyAlignment="1">
      <alignment vertical="center"/>
    </xf>
    <xf numFmtId="0" fontId="5" fillId="4" borderId="4" xfId="0" applyFont="1" applyFill="1" applyBorder="1" applyAlignment="1">
      <alignment vertical="center"/>
    </xf>
    <xf numFmtId="0" fontId="5" fillId="5" borderId="9" xfId="0" applyFont="1" applyFill="1" applyBorder="1" applyAlignment="1" applyProtection="1">
      <alignment horizontal="center" vertical="center"/>
      <protection locked="0"/>
    </xf>
    <xf numFmtId="0" fontId="5" fillId="3" borderId="0" xfId="0" applyFont="1" applyFill="1" applyAlignment="1">
      <alignment horizontal="center" vertical="center"/>
    </xf>
    <xf numFmtId="0" fontId="5" fillId="3" borderId="0" xfId="0" applyFont="1" applyFill="1" applyAlignment="1">
      <alignment horizontal="right" vertical="center"/>
    </xf>
    <xf numFmtId="0" fontId="5" fillId="3" borderId="3" xfId="0" applyFont="1" applyFill="1" applyBorder="1" applyAlignment="1">
      <alignment horizontal="right" vertical="center"/>
    </xf>
    <xf numFmtId="0" fontId="7" fillId="2" borderId="4" xfId="0" applyFont="1" applyFill="1" applyBorder="1" applyAlignment="1">
      <alignment vertical="center"/>
    </xf>
    <xf numFmtId="0" fontId="11" fillId="2" borderId="0" xfId="0" applyFont="1" applyFill="1" applyAlignment="1">
      <alignment horizontal="center" vertical="center"/>
    </xf>
    <xf numFmtId="0" fontId="10" fillId="2" borderId="0" xfId="0" applyFont="1" applyFill="1" applyAlignment="1">
      <alignment vertical="center"/>
    </xf>
    <xf numFmtId="0" fontId="10" fillId="2" borderId="3" xfId="0" applyFont="1" applyFill="1" applyBorder="1" applyAlignment="1">
      <alignment vertical="top"/>
    </xf>
    <xf numFmtId="0" fontId="12" fillId="3" borderId="0" xfId="0" applyFont="1" applyFill="1" applyAlignment="1">
      <alignment horizontal="right" vertical="center"/>
    </xf>
    <xf numFmtId="0" fontId="12" fillId="3" borderId="3" xfId="0" applyFont="1" applyFill="1" applyBorder="1" applyAlignment="1">
      <alignment horizontal="right" vertical="center"/>
    </xf>
    <xf numFmtId="0" fontId="7" fillId="2" borderId="2" xfId="0" applyFont="1" applyFill="1" applyBorder="1" applyAlignment="1">
      <alignment vertical="center"/>
    </xf>
    <xf numFmtId="0" fontId="11" fillId="2" borderId="1" xfId="0" applyFont="1" applyFill="1" applyBorder="1" applyAlignment="1">
      <alignment horizontal="center" vertical="center"/>
    </xf>
    <xf numFmtId="0" fontId="10" fillId="2" borderId="1" xfId="0" applyFont="1" applyFill="1" applyBorder="1" applyAlignment="1">
      <alignment vertical="center"/>
    </xf>
    <xf numFmtId="0" fontId="10" fillId="2" borderId="8" xfId="0" applyFont="1" applyFill="1" applyBorder="1" applyAlignment="1">
      <alignment vertical="top"/>
    </xf>
    <xf numFmtId="0" fontId="10" fillId="2" borderId="1" xfId="0" applyFont="1" applyFill="1" applyBorder="1" applyAlignment="1">
      <alignment vertical="top"/>
    </xf>
    <xf numFmtId="0" fontId="5" fillId="4" borderId="6" xfId="0" applyFont="1" applyFill="1" applyBorder="1" applyAlignment="1">
      <alignment vertical="center"/>
    </xf>
    <xf numFmtId="0" fontId="9" fillId="0" borderId="0" xfId="1" applyFont="1" applyFill="1" applyBorder="1" applyAlignment="1" applyProtection="1">
      <alignment vertical="top"/>
    </xf>
    <xf numFmtId="0" fontId="12" fillId="4" borderId="3" xfId="0" applyFont="1" applyFill="1" applyBorder="1" applyAlignment="1">
      <alignment horizontal="right"/>
    </xf>
    <xf numFmtId="0" fontId="12" fillId="4" borderId="0" xfId="0" applyFont="1" applyFill="1"/>
    <xf numFmtId="164" fontId="12" fillId="4" borderId="0" xfId="0" applyNumberFormat="1" applyFont="1" applyFill="1" applyAlignment="1">
      <alignment horizontal="center"/>
    </xf>
    <xf numFmtId="0" fontId="12" fillId="4" borderId="4" xfId="0" applyFont="1" applyFill="1" applyBorder="1"/>
    <xf numFmtId="0" fontId="5" fillId="4" borderId="5" xfId="0" applyFont="1" applyFill="1" applyBorder="1" applyAlignment="1">
      <alignment horizontal="right" vertical="center" wrapText="1"/>
    </xf>
    <xf numFmtId="0" fontId="5" fillId="4" borderId="6" xfId="0" applyFont="1" applyFill="1" applyBorder="1" applyAlignment="1">
      <alignment vertical="center" wrapText="1"/>
    </xf>
    <xf numFmtId="164" fontId="5" fillId="4" borderId="6" xfId="0" applyNumberFormat="1" applyFont="1" applyFill="1" applyBorder="1" applyAlignment="1">
      <alignment horizontal="center" vertical="center" wrapText="1"/>
    </xf>
    <xf numFmtId="0" fontId="5" fillId="4" borderId="7" xfId="0" applyFont="1" applyFill="1" applyBorder="1" applyAlignment="1">
      <alignment vertical="center" wrapText="1"/>
    </xf>
    <xf numFmtId="0" fontId="5" fillId="4" borderId="3" xfId="0" applyFont="1" applyFill="1" applyBorder="1" applyAlignment="1">
      <alignment vertical="center" wrapText="1"/>
    </xf>
    <xf numFmtId="0" fontId="13" fillId="4" borderId="0" xfId="0" applyFont="1" applyFill="1" applyAlignment="1">
      <alignment vertical="center" wrapText="1"/>
    </xf>
    <xf numFmtId="0" fontId="12" fillId="4" borderId="0" xfId="0" applyFont="1" applyFill="1" applyAlignment="1">
      <alignment horizontal="right" vertical="center"/>
    </xf>
    <xf numFmtId="164" fontId="12" fillId="4" borderId="0" xfId="0" applyNumberFormat="1" applyFont="1" applyFill="1" applyAlignment="1">
      <alignment horizontal="center" vertical="center" wrapText="1"/>
    </xf>
    <xf numFmtId="164" fontId="12" fillId="7" borderId="9" xfId="0" applyNumberFormat="1" applyFont="1" applyFill="1" applyBorder="1" applyAlignment="1">
      <alignment horizontal="center" vertical="center"/>
    </xf>
    <xf numFmtId="0" fontId="12" fillId="4" borderId="3" xfId="0" applyFont="1" applyFill="1" applyBorder="1"/>
    <xf numFmtId="0" fontId="5" fillId="4" borderId="3" xfId="0" applyFont="1" applyFill="1" applyBorder="1"/>
    <xf numFmtId="0" fontId="5" fillId="4" borderId="5" xfId="0" applyFont="1" applyFill="1" applyBorder="1"/>
    <xf numFmtId="0" fontId="5" fillId="4" borderId="2" xfId="0" applyFont="1" applyFill="1" applyBorder="1"/>
    <xf numFmtId="164" fontId="5" fillId="4" borderId="14" xfId="0" applyNumberFormat="1" applyFont="1" applyFill="1" applyBorder="1" applyAlignment="1">
      <alignment horizontal="center"/>
    </xf>
    <xf numFmtId="0" fontId="12" fillId="4" borderId="0" xfId="0" applyFont="1" applyFill="1" applyAlignment="1">
      <alignment vertical="center" wrapText="1"/>
    </xf>
    <xf numFmtId="0" fontId="5" fillId="0" borderId="0" xfId="0" applyFont="1" applyAlignment="1">
      <alignment horizontal="left" vertical="center"/>
    </xf>
    <xf numFmtId="0" fontId="8" fillId="0" borderId="0" xfId="0" applyFont="1" applyAlignment="1">
      <alignment vertical="center"/>
    </xf>
    <xf numFmtId="0" fontId="7" fillId="0" borderId="0" xfId="0" applyFont="1" applyAlignment="1">
      <alignment vertical="top"/>
    </xf>
    <xf numFmtId="0" fontId="5" fillId="0" borderId="0" xfId="0" applyFont="1" applyAlignment="1">
      <alignment horizontal="left" vertical="top"/>
    </xf>
    <xf numFmtId="0" fontId="9" fillId="0" borderId="0" xfId="1" applyFont="1" applyFill="1" applyBorder="1" applyAlignment="1" applyProtection="1">
      <alignment horizontal="right" vertical="top"/>
    </xf>
    <xf numFmtId="166" fontId="5" fillId="0" borderId="0" xfId="0" applyNumberFormat="1" applyFont="1" applyAlignment="1">
      <alignment horizontal="left" vertical="top"/>
    </xf>
    <xf numFmtId="0" fontId="5" fillId="0" borderId="0" xfId="0" applyFont="1" applyAlignment="1">
      <alignment horizontal="right" vertical="top"/>
    </xf>
    <xf numFmtId="0" fontId="5" fillId="4" borderId="0" xfId="0" applyFont="1" applyFill="1" applyAlignment="1">
      <alignment horizontal="left" vertical="top" wrapText="1"/>
    </xf>
    <xf numFmtId="0" fontId="5" fillId="4" borderId="0" xfId="0" applyFont="1" applyFill="1" applyAlignment="1">
      <alignment vertical="top" wrapText="1"/>
    </xf>
    <xf numFmtId="0" fontId="4" fillId="0" borderId="0" xfId="1" applyFill="1" applyAlignment="1" applyProtection="1"/>
    <xf numFmtId="0" fontId="4" fillId="0" borderId="0" xfId="1" applyFill="1" applyAlignment="1" applyProtection="1">
      <alignment horizontal="right"/>
    </xf>
    <xf numFmtId="0" fontId="15" fillId="0" borderId="0" xfId="0" applyFont="1" applyAlignment="1">
      <alignment horizontal="center" wrapText="1"/>
    </xf>
    <xf numFmtId="16" fontId="16" fillId="8" borderId="0" xfId="0" applyNumberFormat="1" applyFont="1" applyFill="1" applyAlignment="1">
      <alignment horizontal="center" vertical="center"/>
    </xf>
    <xf numFmtId="0" fontId="9" fillId="0" borderId="0" xfId="1" applyFont="1" applyAlignment="1" applyProtection="1">
      <alignment horizontal="left"/>
    </xf>
    <xf numFmtId="0" fontId="9" fillId="0" borderId="0" xfId="1" applyFont="1" applyFill="1" applyBorder="1" applyAlignment="1" applyProtection="1">
      <alignment horizontal="left" vertical="top"/>
    </xf>
    <xf numFmtId="0" fontId="6" fillId="0" borderId="6" xfId="0" applyFont="1" applyBorder="1" applyAlignment="1">
      <alignment horizontal="center" vertical="center" wrapText="1"/>
    </xf>
    <xf numFmtId="0" fontId="13" fillId="3" borderId="3" xfId="0" applyFont="1" applyFill="1" applyBorder="1" applyAlignment="1">
      <alignment horizontal="left" vertical="center" wrapText="1"/>
    </xf>
    <xf numFmtId="0" fontId="13" fillId="3" borderId="0" xfId="0" applyFont="1" applyFill="1" applyAlignment="1">
      <alignment horizontal="left" vertical="center" wrapText="1"/>
    </xf>
    <xf numFmtId="0" fontId="13" fillId="3" borderId="0" xfId="0" applyFont="1" applyFill="1" applyAlignment="1">
      <alignment horizontal="left" vertical="center"/>
    </xf>
    <xf numFmtId="0" fontId="5" fillId="6" borderId="10" xfId="0" applyFont="1" applyFill="1" applyBorder="1" applyAlignment="1" applyProtection="1">
      <alignment horizontal="left" vertical="center"/>
      <protection locked="0"/>
    </xf>
    <xf numFmtId="0" fontId="5" fillId="6" borderId="11" xfId="0" applyFont="1" applyFill="1" applyBorder="1" applyAlignment="1" applyProtection="1">
      <alignment horizontal="left" vertical="center"/>
      <protection locked="0"/>
    </xf>
    <xf numFmtId="0" fontId="5" fillId="6" borderId="12" xfId="0" applyFont="1" applyFill="1" applyBorder="1" applyAlignment="1" applyProtection="1">
      <alignment horizontal="left" vertical="center"/>
      <protection locked="0"/>
    </xf>
    <xf numFmtId="0" fontId="12" fillId="3" borderId="0" xfId="0" applyFont="1" applyFill="1" applyAlignment="1">
      <alignment horizontal="left" vertical="center" wrapText="1"/>
    </xf>
    <xf numFmtId="0" fontId="12" fillId="3" borderId="3" xfId="0" applyFont="1" applyFill="1" applyBorder="1" applyAlignment="1">
      <alignment horizontal="right" vertical="center" wrapText="1"/>
    </xf>
    <xf numFmtId="0" fontId="12" fillId="3" borderId="0" xfId="0" applyFont="1" applyFill="1" applyAlignment="1">
      <alignment horizontal="right" vertical="center" wrapText="1"/>
    </xf>
    <xf numFmtId="0" fontId="12" fillId="3" borderId="13" xfId="0" applyFont="1" applyFill="1" applyBorder="1" applyAlignment="1">
      <alignment horizontal="right" vertical="center" wrapText="1"/>
    </xf>
    <xf numFmtId="0" fontId="12" fillId="4" borderId="0" xfId="0" applyFont="1" applyFill="1" applyAlignment="1">
      <alignment horizontal="left" vertical="center" wrapText="1"/>
    </xf>
    <xf numFmtId="0" fontId="5" fillId="4" borderId="0" xfId="0" applyFont="1" applyFill="1" applyAlignment="1">
      <alignment horizontal="left" vertical="top" wrapText="1"/>
    </xf>
    <xf numFmtId="0" fontId="5" fillId="4" borderId="13" xfId="0" applyFont="1" applyFill="1" applyBorder="1" applyAlignment="1">
      <alignment horizontal="left" vertical="top" wrapText="1"/>
    </xf>
    <xf numFmtId="0" fontId="6" fillId="0" borderId="0" xfId="0" applyFont="1" applyAlignment="1">
      <alignment horizontal="center" vertical="center" wrapText="1"/>
    </xf>
    <xf numFmtId="165" fontId="12" fillId="7" borderId="10" xfId="0" applyNumberFormat="1" applyFont="1" applyFill="1" applyBorder="1" applyAlignment="1">
      <alignment horizontal="center" vertical="center"/>
    </xf>
    <xf numFmtId="165" fontId="12" fillId="7" borderId="11" xfId="0" applyNumberFormat="1" applyFont="1" applyFill="1" applyBorder="1" applyAlignment="1">
      <alignment horizontal="center" vertical="center"/>
    </xf>
    <xf numFmtId="165" fontId="12" fillId="7" borderId="12" xfId="0" applyNumberFormat="1" applyFont="1" applyFill="1" applyBorder="1" applyAlignment="1">
      <alignment horizontal="center" vertical="center"/>
    </xf>
    <xf numFmtId="0" fontId="10" fillId="2" borderId="3" xfId="0" applyFont="1" applyFill="1" applyBorder="1" applyAlignment="1">
      <alignment horizontal="center" vertical="center" wrapText="1"/>
    </xf>
    <xf numFmtId="0" fontId="10" fillId="2" borderId="0" xfId="0" applyFont="1" applyFill="1" applyAlignment="1">
      <alignment horizontal="center" vertical="center" wrapText="1"/>
    </xf>
  </cellXfs>
  <cellStyles count="2">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2110876</xdr:colOff>
      <xdr:row>0</xdr:row>
      <xdr:rowOff>0</xdr:rowOff>
    </xdr:from>
    <xdr:to>
      <xdr:col>3</xdr:col>
      <xdr:colOff>5038405</xdr:colOff>
      <xdr:row>5</xdr:row>
      <xdr:rowOff>18375</xdr:rowOff>
    </xdr:to>
    <xdr:pic>
      <xdr:nvPicPr>
        <xdr:cNvPr id="5" name="Picture 4">
          <a:extLst>
            <a:ext uri="{FF2B5EF4-FFF2-40B4-BE49-F238E27FC236}">
              <a16:creationId xmlns:a16="http://schemas.microsoft.com/office/drawing/2014/main" id="{447DFC26-C25D-4905-BD6C-CDA24FCADA6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8587876" y="0"/>
          <a:ext cx="2933879" cy="8280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disclosure.ntec@nt.gov.au" TargetMode="External"/><Relationship Id="rId2" Type="http://schemas.openxmlformats.org/officeDocument/2006/relationships/hyperlink" Target="http://www.ntec.nt.gov.au/" TargetMode="External"/><Relationship Id="rId1" Type="http://schemas.openxmlformats.org/officeDocument/2006/relationships/hyperlink" Target="mailto:ntec@nt.gov.au" TargetMode="External"/><Relationship Id="rId6" Type="http://schemas.openxmlformats.org/officeDocument/2006/relationships/drawing" Target="../drawings/drawing1.xml"/><Relationship Id="rId5" Type="http://schemas.openxmlformats.org/officeDocument/2006/relationships/printerSettings" Target="../printerSettings/printerSettings1.bin"/><Relationship Id="rId4" Type="http://schemas.openxmlformats.org/officeDocument/2006/relationships/hyperlink" Target="https://ntec.nt.gov.au/financial-disclosure/financial-disclosure-information-sheets"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6"/>
  <sheetViews>
    <sheetView showGridLines="0" tabSelected="1" workbookViewId="0">
      <selection activeCell="C22" sqref="C22"/>
    </sheetView>
  </sheetViews>
  <sheetFormatPr defaultColWidth="9.1796875" defaultRowHeight="14" x14ac:dyDescent="0.35"/>
  <cols>
    <col min="1" max="1" width="1.7265625" style="2" customWidth="1"/>
    <col min="2" max="2" width="21.7265625" style="2" customWidth="1"/>
    <col min="3" max="4" width="75.7265625" style="2" customWidth="1"/>
    <col min="5" max="16384" width="9.1796875" style="2"/>
  </cols>
  <sheetData>
    <row r="1" spans="1:9" s="1" customFormat="1" ht="12.75" customHeight="1" x14ac:dyDescent="0.35">
      <c r="A1" s="23" t="s">
        <v>1</v>
      </c>
    </row>
    <row r="2" spans="1:9" s="1" customFormat="1" ht="12.75" customHeight="1" x14ac:dyDescent="0.35">
      <c r="A2" s="3" t="s">
        <v>3</v>
      </c>
    </row>
    <row r="3" spans="1:9" s="1" customFormat="1" ht="12.75" customHeight="1" x14ac:dyDescent="0.35">
      <c r="A3" s="3" t="s">
        <v>4</v>
      </c>
    </row>
    <row r="4" spans="1:9" s="1" customFormat="1" ht="12.75" customHeight="1" x14ac:dyDescent="0.35">
      <c r="A4" s="3" t="s">
        <v>7</v>
      </c>
    </row>
    <row r="5" spans="1:9" s="1" customFormat="1" ht="12.75" customHeight="1" x14ac:dyDescent="0.25">
      <c r="A5" s="89" t="s">
        <v>51</v>
      </c>
      <c r="B5" s="89"/>
      <c r="C5" s="89"/>
    </row>
    <row r="6" spans="1:9" s="1" customFormat="1" ht="12.75" customHeight="1" x14ac:dyDescent="0.35">
      <c r="A6" s="90" t="s">
        <v>52</v>
      </c>
      <c r="B6" s="90"/>
      <c r="C6" s="90"/>
    </row>
    <row r="7" spans="1:9" s="1" customFormat="1" ht="12.75" customHeight="1" x14ac:dyDescent="0.35">
      <c r="D7" s="82" t="s">
        <v>61</v>
      </c>
      <c r="E7" s="80"/>
      <c r="F7" s="80"/>
      <c r="G7" s="80"/>
      <c r="H7" s="80"/>
    </row>
    <row r="8" spans="1:9" s="1" customFormat="1" ht="12.75" customHeight="1" x14ac:dyDescent="0.35">
      <c r="A8" s="56"/>
      <c r="D8" s="86" t="s">
        <v>62</v>
      </c>
      <c r="E8" s="85"/>
      <c r="F8" s="85"/>
      <c r="G8" s="85"/>
      <c r="H8" s="85"/>
      <c r="I8" s="85"/>
    </row>
    <row r="9" spans="1:9" s="1" customFormat="1" ht="77.150000000000006" customHeight="1" x14ac:dyDescent="0.45">
      <c r="A9" s="87" t="str">
        <f>"Election return of electoral expenditure 
- parties, endorsed candidates and associated entities 
- " &amp; YEAR(date_election) &amp; "  Division of Mulka By-Election"</f>
        <v>Election return of electoral expenditure 
- parties, endorsed candidates and associated entities 
- 2026  Division of Mulka By-Election</v>
      </c>
      <c r="B9" s="87"/>
      <c r="C9" s="87"/>
      <c r="D9" s="87"/>
    </row>
    <row r="10" spans="1:9" s="1" customFormat="1" ht="12.5" x14ac:dyDescent="0.35">
      <c r="A10" s="21"/>
    </row>
    <row r="11" spans="1:9" ht="22" x14ac:dyDescent="0.35">
      <c r="A11" s="88" t="str">
        <f>"The deadline for lodging this return is " &amp;TEXT(date_election+60,"dddd d mmmm yyyy")</f>
        <v>The deadline for lodging this return is Wednesday 11 November 2026</v>
      </c>
      <c r="B11" s="88"/>
      <c r="C11" s="88"/>
      <c r="D11" s="88"/>
    </row>
    <row r="12" spans="1:9" s="1" customFormat="1" ht="12.75" customHeight="1" x14ac:dyDescent="0.35">
      <c r="A12" s="21"/>
      <c r="B12" s="21"/>
      <c r="C12" s="21"/>
      <c r="D12" s="21"/>
    </row>
    <row r="13" spans="1:9" s="1" customFormat="1" ht="12.75" customHeight="1" x14ac:dyDescent="0.35">
      <c r="A13" s="24" t="s">
        <v>28</v>
      </c>
      <c r="B13" s="21"/>
      <c r="C13" s="21"/>
      <c r="D13" s="21"/>
    </row>
    <row r="14" spans="1:9" s="1" customFormat="1" ht="12.75" customHeight="1" x14ac:dyDescent="0.35">
      <c r="A14" s="3" t="s">
        <v>50</v>
      </c>
      <c r="B14" s="21"/>
      <c r="C14" s="21"/>
      <c r="D14" s="21"/>
    </row>
    <row r="15" spans="1:9" s="1" customFormat="1" ht="12.75" customHeight="1" x14ac:dyDescent="0.35">
      <c r="A15" s="76" t="s">
        <v>31</v>
      </c>
      <c r="B15" s="21"/>
      <c r="C15" s="21"/>
      <c r="D15" s="21"/>
    </row>
    <row r="16" spans="1:9" s="1" customFormat="1" ht="12.75" customHeight="1" x14ac:dyDescent="0.35">
      <c r="A16" s="76" t="s">
        <v>32</v>
      </c>
      <c r="B16" s="21"/>
      <c r="C16" s="21"/>
      <c r="D16" s="21"/>
    </row>
    <row r="17" spans="1:4" s="1" customFormat="1" ht="12.75" customHeight="1" x14ac:dyDescent="0.35">
      <c r="A17" s="76" t="s">
        <v>33</v>
      </c>
      <c r="B17" s="21"/>
      <c r="C17" s="21"/>
      <c r="D17" s="21"/>
    </row>
    <row r="18" spans="1:4" s="1" customFormat="1" ht="12.75" customHeight="1" x14ac:dyDescent="0.35">
      <c r="A18" s="3"/>
      <c r="B18" s="21"/>
      <c r="C18" s="21"/>
      <c r="D18" s="21"/>
    </row>
    <row r="19" spans="1:4" s="1" customFormat="1" ht="12.75" customHeight="1" x14ac:dyDescent="0.35">
      <c r="A19" s="77" t="s">
        <v>29</v>
      </c>
      <c r="B19" s="21"/>
      <c r="C19" s="21"/>
      <c r="D19" s="21"/>
    </row>
    <row r="20" spans="1:4" s="1" customFormat="1" ht="12.75" customHeight="1" x14ac:dyDescent="0.35">
      <c r="A20" s="3" t="s">
        <v>30</v>
      </c>
      <c r="B20" s="21"/>
      <c r="C20" s="21"/>
      <c r="D20" s="21"/>
    </row>
    <row r="21" spans="1:4" s="1" customFormat="1" ht="12.75" customHeight="1" x14ac:dyDescent="0.35">
      <c r="A21" s="3"/>
      <c r="B21" s="21"/>
      <c r="C21" s="21"/>
      <c r="D21" s="21"/>
    </row>
    <row r="22" spans="1:4" s="1" customFormat="1" ht="12.75" customHeight="1" x14ac:dyDescent="0.35">
      <c r="A22" s="24" t="s">
        <v>13</v>
      </c>
      <c r="B22" s="21"/>
      <c r="C22" s="21"/>
      <c r="D22" s="21"/>
    </row>
    <row r="23" spans="1:4" s="1" customFormat="1" ht="12.75" customHeight="1" x14ac:dyDescent="0.35">
      <c r="A23" s="21" t="str">
        <f>"The disclosure period for expenditure is from 20 August 2026" &amp; " until " &amp;TEXT(date_election+30,"d mmmm yyyy") &amp; " (30 days after election day)."</f>
        <v>The disclosure period for expenditure is from 20 August 2026 until 12 October 2026 (30 days after election day).</v>
      </c>
      <c r="B23" s="21"/>
      <c r="C23" s="21"/>
      <c r="D23" s="21"/>
    </row>
    <row r="24" spans="1:4" s="1" customFormat="1" ht="12.75" customHeight="1" x14ac:dyDescent="0.35">
      <c r="A24" s="21" t="str">
        <f>"The return is due 60 days after election day (" &amp; TEXT(date_election+60,"d mmmm yyyy") &amp; ")."</f>
        <v>The return is due 60 days after election day (11 November 2026).</v>
      </c>
    </row>
    <row r="25" spans="1:4" s="1" customFormat="1" ht="12.75" customHeight="1" x14ac:dyDescent="0.35">
      <c r="A25" s="22"/>
      <c r="B25" s="21"/>
      <c r="C25" s="21"/>
      <c r="D25" s="21"/>
    </row>
    <row r="26" spans="1:4" ht="12.75" customHeight="1" x14ac:dyDescent="0.35">
      <c r="A26" s="24" t="s">
        <v>42</v>
      </c>
      <c r="B26" s="78"/>
      <c r="C26" s="78"/>
      <c r="D26" s="78"/>
    </row>
    <row r="27" spans="1:4" s="21" customFormat="1" ht="12.75" customHeight="1" x14ac:dyDescent="0.35">
      <c r="A27" s="3" t="s">
        <v>15</v>
      </c>
    </row>
    <row r="28" spans="1:4" s="21" customFormat="1" ht="12.75" customHeight="1" x14ac:dyDescent="0.35">
      <c r="B28" s="79" t="s">
        <v>43</v>
      </c>
    </row>
    <row r="29" spans="1:4" ht="12.75" customHeight="1" x14ac:dyDescent="0.35">
      <c r="B29" s="79" t="s">
        <v>44</v>
      </c>
      <c r="C29" s="78"/>
      <c r="D29" s="78"/>
    </row>
    <row r="30" spans="1:4" s="21" customFormat="1" ht="12.75" customHeight="1" x14ac:dyDescent="0.35">
      <c r="B30" s="79" t="s">
        <v>45</v>
      </c>
    </row>
    <row r="31" spans="1:4" s="21" customFormat="1" ht="12.75" customHeight="1" x14ac:dyDescent="0.35">
      <c r="B31" s="79" t="s">
        <v>46</v>
      </c>
    </row>
    <row r="32" spans="1:4" s="21" customFormat="1" ht="12.75" customHeight="1" x14ac:dyDescent="0.35">
      <c r="B32" s="79" t="s">
        <v>47</v>
      </c>
    </row>
    <row r="33" spans="1:4" s="21" customFormat="1" ht="12.75" customHeight="1" x14ac:dyDescent="0.35">
      <c r="B33" s="79" t="s">
        <v>48</v>
      </c>
    </row>
    <row r="34" spans="1:4" s="1" customFormat="1" ht="12.75" customHeight="1" x14ac:dyDescent="0.35">
      <c r="A34" s="76" t="s">
        <v>35</v>
      </c>
      <c r="B34" s="21"/>
      <c r="C34" s="21"/>
      <c r="D34" s="21"/>
    </row>
    <row r="35" spans="1:4" ht="12.75" customHeight="1" x14ac:dyDescent="0.35">
      <c r="A35" s="78"/>
      <c r="B35" s="78"/>
      <c r="C35" s="78"/>
      <c r="D35" s="78"/>
    </row>
    <row r="36" spans="1:4" s="21" customFormat="1" ht="12.75" customHeight="1" x14ac:dyDescent="0.35">
      <c r="A36" s="24" t="s">
        <v>49</v>
      </c>
      <c r="C36" s="81">
        <v>46277</v>
      </c>
    </row>
  </sheetData>
  <sheetProtection sheet="1" selectLockedCells="1"/>
  <mergeCells count="4">
    <mergeCell ref="A9:D9"/>
    <mergeCell ref="A11:D11"/>
    <mergeCell ref="A5:C5"/>
    <mergeCell ref="A6:C6"/>
  </mergeCells>
  <hyperlinks>
    <hyperlink ref="A5" r:id="rId1" display="mailto:ntec@nt.gov.au" xr:uid="{00000000-0004-0000-0000-000000000000}"/>
    <hyperlink ref="A6" r:id="rId2" display="www.ntec.nt.gov.au" xr:uid="{00000000-0004-0000-0000-000001000000}"/>
    <hyperlink ref="A5:C5" r:id="rId3" display="Email:  disclosure.ntec@nt.gov.au" xr:uid="{00000000-0004-0000-0000-000002000000}"/>
    <hyperlink ref="D8:I8" r:id="rId4" display="www.ntec.nt.gov.au/financial-disclosure/financial-disclosure-information-sheets" xr:uid="{B6BE19A9-183F-474E-83FB-92C0451AEB50}"/>
  </hyperlinks>
  <printOptions horizontalCentered="1"/>
  <pageMargins left="0.70866141732283472" right="0.70866141732283472" top="0.74803149606299213" bottom="0.74803149606299213" header="0.31496062992125984" footer="0.31496062992125984"/>
  <pageSetup paperSize="9" orientation="landscape" r:id="rId5"/>
  <drawing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4"/>
  <sheetViews>
    <sheetView workbookViewId="0">
      <selection activeCell="E4" sqref="E4:G4"/>
    </sheetView>
  </sheetViews>
  <sheetFormatPr defaultColWidth="9.1796875" defaultRowHeight="14" x14ac:dyDescent="0.35"/>
  <cols>
    <col min="1" max="1" width="1.54296875" style="26" customWidth="1"/>
    <col min="2" max="2" width="3.26953125" style="26" customWidth="1"/>
    <col min="3" max="3" width="15.26953125" style="26" customWidth="1"/>
    <col min="4" max="4" width="4.54296875" style="26" customWidth="1"/>
    <col min="5" max="5" width="15.7265625" style="26" customWidth="1"/>
    <col min="6" max="6" width="1.7265625" style="26" customWidth="1"/>
    <col min="7" max="7" width="76" style="34" customWidth="1"/>
    <col min="8" max="8" width="1.7265625" style="26" customWidth="1"/>
    <col min="9" max="16384" width="9.1796875" style="26"/>
  </cols>
  <sheetData>
    <row r="1" spans="1:8" ht="60" customHeight="1" x14ac:dyDescent="0.35">
      <c r="A1" s="91" t="str">
        <f>CLEAN(return_name)</f>
        <v>Election return of electoral expenditure - parties, endorsed candidates and associated entities - 2026  Division of Mulka By-Election</v>
      </c>
      <c r="B1" s="91"/>
      <c r="C1" s="91"/>
      <c r="D1" s="91"/>
      <c r="E1" s="91"/>
      <c r="F1" s="91"/>
      <c r="G1" s="91"/>
      <c r="H1" s="91"/>
    </row>
    <row r="2" spans="1:8" ht="17.149999999999999" customHeight="1" x14ac:dyDescent="0.35">
      <c r="A2" s="53" t="s">
        <v>37</v>
      </c>
      <c r="B2" s="54"/>
      <c r="C2" s="54"/>
      <c r="D2" s="52"/>
      <c r="E2" s="52"/>
      <c r="F2" s="52"/>
      <c r="G2" s="51"/>
      <c r="H2" s="50"/>
    </row>
    <row r="3" spans="1:8" s="3" customFormat="1" ht="5.15" customHeight="1" x14ac:dyDescent="0.35">
      <c r="A3" s="43"/>
      <c r="B3" s="42"/>
      <c r="C3" s="42"/>
      <c r="D3" s="42"/>
      <c r="E3" s="42"/>
      <c r="F3" s="42"/>
      <c r="G3" s="41"/>
      <c r="H3" s="39"/>
    </row>
    <row r="4" spans="1:8" s="3" customFormat="1" ht="12.5" x14ac:dyDescent="0.35">
      <c r="A4" s="49"/>
      <c r="B4" s="48"/>
      <c r="C4" s="48"/>
      <c r="D4" s="48" t="s">
        <v>27</v>
      </c>
      <c r="E4" s="95"/>
      <c r="F4" s="96"/>
      <c r="G4" s="97"/>
      <c r="H4" s="39"/>
    </row>
    <row r="5" spans="1:8" s="3" customFormat="1" ht="5.15" customHeight="1" x14ac:dyDescent="0.35">
      <c r="A5" s="43"/>
      <c r="B5" s="42"/>
      <c r="C5" s="42"/>
      <c r="D5" s="42"/>
      <c r="E5" s="42"/>
      <c r="F5" s="42"/>
      <c r="G5" s="41"/>
      <c r="H5" s="39"/>
    </row>
    <row r="6" spans="1:8" s="3" customFormat="1" ht="12.5" x14ac:dyDescent="0.35">
      <c r="A6" s="49"/>
      <c r="B6" s="48"/>
      <c r="C6" s="48"/>
      <c r="D6" s="48" t="s">
        <v>26</v>
      </c>
      <c r="E6" s="67" t="s">
        <v>5</v>
      </c>
      <c r="F6" s="95"/>
      <c r="G6" s="97"/>
      <c r="H6" s="39"/>
    </row>
    <row r="7" spans="1:8" s="3" customFormat="1" ht="5.15" customHeight="1" x14ac:dyDescent="0.35">
      <c r="A7" s="43"/>
      <c r="B7" s="42"/>
      <c r="C7" s="42"/>
      <c r="D7" s="42"/>
      <c r="E7" s="42"/>
      <c r="F7" s="42"/>
      <c r="G7" s="41"/>
      <c r="H7" s="39"/>
    </row>
    <row r="8" spans="1:8" s="3" customFormat="1" ht="12.5" x14ac:dyDescent="0.35">
      <c r="A8" s="49"/>
      <c r="B8" s="48"/>
      <c r="C8" s="48"/>
      <c r="D8" s="48"/>
      <c r="E8" s="67" t="s">
        <v>6</v>
      </c>
      <c r="F8" s="95"/>
      <c r="G8" s="97"/>
      <c r="H8" s="39"/>
    </row>
    <row r="9" spans="1:8" s="3" customFormat="1" ht="22.5" customHeight="1" x14ac:dyDescent="0.35">
      <c r="A9" s="92" t="s">
        <v>25</v>
      </c>
      <c r="B9" s="93"/>
      <c r="C9" s="93"/>
      <c r="D9" s="93"/>
      <c r="E9" s="93"/>
      <c r="F9" s="93"/>
      <c r="G9" s="94"/>
      <c r="H9" s="39"/>
    </row>
    <row r="10" spans="1:8" s="3" customFormat="1" ht="5.15" customHeight="1" x14ac:dyDescent="0.35">
      <c r="A10" s="43"/>
      <c r="B10" s="42"/>
      <c r="C10" s="42"/>
      <c r="D10" s="42"/>
      <c r="E10" s="42"/>
      <c r="F10" s="42"/>
      <c r="G10" s="41"/>
      <c r="H10" s="39"/>
    </row>
    <row r="11" spans="1:8" ht="17.149999999999999" customHeight="1" x14ac:dyDescent="0.35">
      <c r="A11" s="47" t="s">
        <v>36</v>
      </c>
      <c r="B11" s="46"/>
      <c r="C11" s="46"/>
      <c r="D11" s="46"/>
      <c r="E11" s="45"/>
      <c r="F11" s="44"/>
      <c r="G11" s="47"/>
      <c r="H11" s="47"/>
    </row>
    <row r="12" spans="1:8" s="3" customFormat="1" ht="5.15" customHeight="1" x14ac:dyDescent="0.35">
      <c r="A12" s="49"/>
      <c r="B12" s="48"/>
      <c r="C12" s="48"/>
      <c r="D12" s="48"/>
      <c r="E12" s="48"/>
      <c r="F12" s="48"/>
      <c r="G12" s="41"/>
      <c r="H12" s="39"/>
    </row>
    <row r="13" spans="1:8" s="3" customFormat="1" ht="22.5" customHeight="1" x14ac:dyDescent="0.35">
      <c r="A13" s="99" t="s">
        <v>2</v>
      </c>
      <c r="B13" s="100"/>
      <c r="C13" s="101"/>
      <c r="D13" s="40"/>
      <c r="E13" s="98" t="s">
        <v>0</v>
      </c>
      <c r="F13" s="98"/>
      <c r="G13" s="98"/>
      <c r="H13" s="39"/>
    </row>
    <row r="14" spans="1:8" s="3" customFormat="1" ht="5.15" customHeight="1" x14ac:dyDescent="0.35">
      <c r="A14" s="38"/>
      <c r="B14" s="55"/>
      <c r="C14" s="55"/>
      <c r="D14" s="37"/>
      <c r="E14" s="37"/>
      <c r="F14" s="37"/>
      <c r="G14" s="36"/>
      <c r="H14" s="35"/>
    </row>
  </sheetData>
  <sheetProtection sheet="1" selectLockedCells="1"/>
  <mergeCells count="7">
    <mergeCell ref="A1:H1"/>
    <mergeCell ref="A9:G9"/>
    <mergeCell ref="E4:G4"/>
    <mergeCell ref="E13:G13"/>
    <mergeCell ref="A13:C13"/>
    <mergeCell ref="F6:G6"/>
    <mergeCell ref="F8:G8"/>
  </mergeCells>
  <printOptions horizontalCentered="1"/>
  <pageMargins left="0.70866141732283472" right="0.70866141732283472" top="0.74803149606299213" bottom="0.74803149606299213" header="0.31496062992125984" footer="0.31496062992125984"/>
  <pageSetup paperSize="9" scale="92"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M35"/>
  <sheetViews>
    <sheetView workbookViewId="0">
      <selection activeCell="D18" sqref="D18"/>
    </sheetView>
  </sheetViews>
  <sheetFormatPr defaultColWidth="9.1796875" defaultRowHeight="14" x14ac:dyDescent="0.3"/>
  <cols>
    <col min="1" max="1" width="4.7265625" style="33" customWidth="1"/>
    <col min="2" max="2" width="22.7265625" style="7" customWidth="1"/>
    <col min="3" max="3" width="84" style="7" customWidth="1"/>
    <col min="4" max="4" width="15.7265625" style="20" customWidth="1"/>
    <col min="5" max="5" width="2.7265625" style="7" customWidth="1"/>
    <col min="6" max="6" width="15.7265625" style="20" customWidth="1"/>
    <col min="7" max="7" width="2.7265625" style="7" customWidth="1"/>
    <col min="8" max="8" width="15.7265625" style="20" customWidth="1"/>
    <col min="9" max="10" width="1.7265625" style="7" customWidth="1"/>
    <col min="11" max="11" width="15.7265625" style="20" customWidth="1"/>
    <col min="12" max="12" width="1.453125" style="7" customWidth="1"/>
    <col min="13" max="16384" width="9.1796875" style="7"/>
  </cols>
  <sheetData>
    <row r="1" spans="1:13" ht="60" customHeight="1" x14ac:dyDescent="0.3">
      <c r="A1" s="105" t="str">
        <f>CLEAN(return_name)&amp;IF('party details'!E4="",""," - "&amp;'party details'!E4)</f>
        <v>Election return of electoral expenditure - parties, endorsed candidates and associated entities - 2026  Division of Mulka By-Election</v>
      </c>
      <c r="B1" s="105"/>
      <c r="C1" s="105"/>
      <c r="D1" s="105"/>
      <c r="E1" s="105"/>
      <c r="F1" s="105"/>
      <c r="G1" s="105"/>
      <c r="H1" s="105"/>
      <c r="I1" s="105"/>
      <c r="J1" s="105"/>
      <c r="K1" s="105"/>
      <c r="L1" s="105"/>
      <c r="M1" s="6"/>
    </row>
    <row r="2" spans="1:13" ht="17.149999999999999" customHeight="1" x14ac:dyDescent="0.3">
      <c r="A2" s="109" t="s">
        <v>34</v>
      </c>
      <c r="B2" s="110"/>
      <c r="C2" s="110"/>
      <c r="D2" s="110"/>
      <c r="E2" s="110"/>
      <c r="F2" s="110"/>
      <c r="G2" s="110"/>
      <c r="H2" s="110"/>
      <c r="I2" s="110"/>
      <c r="J2" s="110"/>
      <c r="K2" s="110"/>
      <c r="L2" s="110"/>
      <c r="M2" s="8"/>
    </row>
    <row r="3" spans="1:13" ht="5.15" customHeight="1" x14ac:dyDescent="0.3">
      <c r="A3" s="29"/>
      <c r="B3" s="5"/>
      <c r="C3" s="5"/>
      <c r="D3" s="9"/>
      <c r="E3" s="5"/>
      <c r="F3" s="9"/>
      <c r="G3" s="5"/>
      <c r="H3" s="9"/>
      <c r="I3" s="5"/>
      <c r="J3" s="5"/>
      <c r="K3" s="9"/>
      <c r="L3" s="10"/>
      <c r="M3" s="11"/>
    </row>
    <row r="4" spans="1:13" s="26" customFormat="1" ht="27" customHeight="1" x14ac:dyDescent="0.35">
      <c r="A4" s="29"/>
      <c r="B4" s="12" t="s">
        <v>8</v>
      </c>
      <c r="C4" s="5" t="s">
        <v>60</v>
      </c>
      <c r="D4" s="106">
        <v>46065</v>
      </c>
      <c r="E4" s="107"/>
      <c r="F4" s="108"/>
      <c r="G4" s="25" t="s">
        <v>14</v>
      </c>
      <c r="H4" s="106">
        <f>date_election+30</f>
        <v>46307</v>
      </c>
      <c r="I4" s="107"/>
      <c r="J4" s="107"/>
      <c r="K4" s="108"/>
      <c r="L4" s="10"/>
      <c r="M4" s="11"/>
    </row>
    <row r="5" spans="1:13" ht="5.15" customHeight="1" x14ac:dyDescent="0.3">
      <c r="A5" s="29"/>
      <c r="B5" s="5"/>
      <c r="C5" s="5"/>
      <c r="D5" s="9"/>
      <c r="E5" s="5"/>
      <c r="F5" s="9"/>
      <c r="G5" s="5"/>
      <c r="H5" s="9"/>
      <c r="I5" s="5"/>
      <c r="J5" s="5"/>
      <c r="K5" s="9"/>
      <c r="L5" s="10"/>
      <c r="M5" s="11"/>
    </row>
    <row r="6" spans="1:13" ht="14.25" customHeight="1" x14ac:dyDescent="0.3">
      <c r="A6" s="29"/>
      <c r="B6" s="12" t="s">
        <v>9</v>
      </c>
      <c r="C6" s="103" t="s">
        <v>16</v>
      </c>
      <c r="D6" s="103"/>
      <c r="E6" s="103"/>
      <c r="F6" s="103"/>
      <c r="G6" s="103"/>
      <c r="H6" s="103"/>
      <c r="I6" s="103"/>
      <c r="J6" s="103"/>
      <c r="K6" s="103"/>
      <c r="L6" s="10"/>
      <c r="M6" s="11"/>
    </row>
    <row r="7" spans="1:13" ht="5.15" customHeight="1" x14ac:dyDescent="0.3">
      <c r="A7" s="29"/>
      <c r="B7" s="5"/>
      <c r="C7" s="5"/>
      <c r="D7" s="9"/>
      <c r="E7" s="5"/>
      <c r="F7" s="9"/>
      <c r="G7" s="5"/>
      <c r="H7" s="9"/>
      <c r="I7" s="5"/>
      <c r="J7" s="5"/>
      <c r="K7" s="9"/>
      <c r="L7" s="10"/>
      <c r="M7" s="11"/>
    </row>
    <row r="8" spans="1:13" ht="31.5" customHeight="1" x14ac:dyDescent="0.3">
      <c r="A8" s="29"/>
      <c r="B8" s="12" t="s">
        <v>10</v>
      </c>
      <c r="C8" s="103" t="s">
        <v>22</v>
      </c>
      <c r="D8" s="103"/>
      <c r="E8" s="103"/>
      <c r="F8" s="103"/>
      <c r="G8" s="103"/>
      <c r="H8" s="103"/>
      <c r="I8" s="103"/>
      <c r="J8" s="103"/>
      <c r="K8" s="103"/>
      <c r="L8" s="10"/>
      <c r="M8" s="11"/>
    </row>
    <row r="9" spans="1:13" ht="5.15" customHeight="1" x14ac:dyDescent="0.3">
      <c r="A9" s="29"/>
      <c r="B9" s="5"/>
      <c r="C9" s="5"/>
      <c r="D9" s="9"/>
      <c r="E9" s="5"/>
      <c r="F9" s="9"/>
      <c r="G9" s="5"/>
      <c r="H9" s="9"/>
      <c r="I9" s="5"/>
      <c r="J9" s="5"/>
      <c r="K9" s="9"/>
      <c r="L9" s="10"/>
      <c r="M9" s="11"/>
    </row>
    <row r="10" spans="1:13" x14ac:dyDescent="0.3">
      <c r="A10" s="29"/>
      <c r="B10" s="12" t="s">
        <v>23</v>
      </c>
      <c r="C10" s="103" t="s">
        <v>24</v>
      </c>
      <c r="D10" s="103"/>
      <c r="E10" s="5"/>
      <c r="F10" s="5"/>
      <c r="G10" s="5"/>
      <c r="H10" s="5"/>
      <c r="I10" s="5"/>
      <c r="J10" s="5"/>
      <c r="K10" s="5"/>
      <c r="L10" s="10"/>
      <c r="M10" s="11"/>
    </row>
    <row r="11" spans="1:13" x14ac:dyDescent="0.3">
      <c r="A11" s="29"/>
      <c r="B11" s="12"/>
      <c r="C11" s="83"/>
      <c r="D11" s="83"/>
      <c r="E11" s="5"/>
      <c r="F11" s="5"/>
      <c r="G11" s="5"/>
      <c r="H11" s="5"/>
      <c r="I11" s="5"/>
      <c r="J11" s="5"/>
      <c r="K11" s="5"/>
      <c r="L11" s="10"/>
      <c r="M11" s="11"/>
    </row>
    <row r="12" spans="1:13" ht="24" customHeight="1" x14ac:dyDescent="0.3">
      <c r="A12" s="65"/>
      <c r="B12" s="75" t="s">
        <v>53</v>
      </c>
      <c r="C12" s="84" t="s">
        <v>54</v>
      </c>
      <c r="D12" s="66"/>
      <c r="E12" s="5"/>
      <c r="F12" s="66"/>
      <c r="G12" s="5"/>
      <c r="H12" s="66"/>
      <c r="I12" s="5"/>
      <c r="J12" s="5"/>
      <c r="K12" s="66"/>
      <c r="L12" s="10"/>
      <c r="M12" s="11"/>
    </row>
    <row r="13" spans="1:13" ht="5.15" customHeight="1" x14ac:dyDescent="0.3">
      <c r="A13" s="61"/>
      <c r="B13" s="62"/>
      <c r="C13" s="62"/>
      <c r="D13" s="63"/>
      <c r="E13" s="62"/>
      <c r="F13" s="63"/>
      <c r="G13" s="62"/>
      <c r="H13" s="63"/>
      <c r="I13" s="62"/>
      <c r="J13" s="62"/>
      <c r="K13" s="63"/>
      <c r="L13" s="64"/>
      <c r="M13" s="11"/>
    </row>
    <row r="14" spans="1:13" ht="5.15" customHeight="1" x14ac:dyDescent="0.3">
      <c r="A14" s="29"/>
      <c r="B14" s="5"/>
      <c r="C14" s="5"/>
      <c r="D14" s="9"/>
      <c r="E14" s="5"/>
      <c r="F14" s="9"/>
      <c r="G14" s="5"/>
      <c r="H14" s="9"/>
      <c r="I14" s="10"/>
      <c r="J14" s="65"/>
      <c r="K14" s="9"/>
      <c r="L14" s="10"/>
      <c r="M14" s="11"/>
    </row>
    <row r="15" spans="1:13" ht="37.5" x14ac:dyDescent="0.3">
      <c r="A15" s="29"/>
      <c r="B15" s="5"/>
      <c r="C15" s="5"/>
      <c r="D15" s="68" t="s">
        <v>38</v>
      </c>
      <c r="E15" s="75"/>
      <c r="F15" s="68" t="s">
        <v>40</v>
      </c>
      <c r="G15" s="75"/>
      <c r="H15" s="68" t="s">
        <v>39</v>
      </c>
      <c r="I15" s="10"/>
      <c r="J15" s="65"/>
      <c r="K15" s="68" t="s">
        <v>41</v>
      </c>
      <c r="L15" s="10"/>
      <c r="M15" s="11"/>
    </row>
    <row r="16" spans="1:13" s="13" customFormat="1" x14ac:dyDescent="0.3">
      <c r="A16" s="57"/>
      <c r="B16" s="58" t="s">
        <v>11</v>
      </c>
      <c r="C16" s="58"/>
      <c r="D16" s="59" t="s">
        <v>12</v>
      </c>
      <c r="E16" s="58"/>
      <c r="F16" s="59" t="s">
        <v>12</v>
      </c>
      <c r="G16" s="58"/>
      <c r="H16" s="59" t="s">
        <v>12</v>
      </c>
      <c r="I16" s="60"/>
      <c r="J16" s="70"/>
      <c r="K16" s="59" t="s">
        <v>12</v>
      </c>
      <c r="L16" s="60"/>
    </row>
    <row r="17" spans="1:12" ht="5.15" customHeight="1" x14ac:dyDescent="0.3">
      <c r="A17" s="30"/>
      <c r="B17" s="14"/>
      <c r="C17" s="14"/>
      <c r="D17" s="15"/>
      <c r="E17" s="14"/>
      <c r="F17" s="15"/>
      <c r="G17" s="14"/>
      <c r="H17" s="15"/>
      <c r="I17" s="16"/>
      <c r="J17" s="71"/>
      <c r="K17" s="15"/>
      <c r="L17" s="16"/>
    </row>
    <row r="18" spans="1:12" ht="27" customHeight="1" x14ac:dyDescent="0.3">
      <c r="A18" s="31" t="s">
        <v>17</v>
      </c>
      <c r="B18" s="103" t="s">
        <v>56</v>
      </c>
      <c r="C18" s="104"/>
      <c r="D18" s="4"/>
      <c r="E18" s="14"/>
      <c r="F18" s="4"/>
      <c r="G18" s="14"/>
      <c r="H18" s="4"/>
      <c r="I18" s="16"/>
      <c r="J18" s="71"/>
      <c r="K18" s="69">
        <f>D18+F18+H18</f>
        <v>0</v>
      </c>
      <c r="L18" s="16"/>
    </row>
    <row r="19" spans="1:12" ht="5.15" customHeight="1" x14ac:dyDescent="0.3">
      <c r="A19" s="31"/>
      <c r="B19" s="28"/>
      <c r="C19" s="27"/>
      <c r="D19" s="15"/>
      <c r="E19" s="14"/>
      <c r="F19" s="15"/>
      <c r="G19" s="14"/>
      <c r="H19" s="15"/>
      <c r="I19" s="16"/>
      <c r="J19" s="71"/>
      <c r="K19" s="15"/>
      <c r="L19" s="16"/>
    </row>
    <row r="20" spans="1:12" ht="27" customHeight="1" x14ac:dyDescent="0.3">
      <c r="A20" s="31" t="s">
        <v>18</v>
      </c>
      <c r="B20" s="103" t="s">
        <v>57</v>
      </c>
      <c r="C20" s="104"/>
      <c r="D20" s="4"/>
      <c r="E20" s="14"/>
      <c r="F20" s="4"/>
      <c r="G20" s="14"/>
      <c r="H20" s="4"/>
      <c r="I20" s="16"/>
      <c r="J20" s="71"/>
      <c r="K20" s="69">
        <f t="shared" ref="K20" si="0">D20+F20+H20</f>
        <v>0</v>
      </c>
      <c r="L20" s="16"/>
    </row>
    <row r="21" spans="1:12" ht="5.15" customHeight="1" x14ac:dyDescent="0.3">
      <c r="A21" s="31"/>
      <c r="B21" s="28"/>
      <c r="C21" s="27"/>
      <c r="D21" s="15"/>
      <c r="E21" s="14"/>
      <c r="F21" s="15"/>
      <c r="G21" s="14"/>
      <c r="H21" s="15"/>
      <c r="I21" s="16"/>
      <c r="J21" s="71"/>
      <c r="K21" s="15"/>
      <c r="L21" s="16"/>
    </row>
    <row r="22" spans="1:12" ht="27" customHeight="1" x14ac:dyDescent="0.3">
      <c r="A22" s="31" t="s">
        <v>19</v>
      </c>
      <c r="B22" s="103" t="s">
        <v>55</v>
      </c>
      <c r="C22" s="104"/>
      <c r="D22" s="4"/>
      <c r="E22" s="14"/>
      <c r="F22" s="4"/>
      <c r="G22" s="14"/>
      <c r="H22" s="4"/>
      <c r="I22" s="16"/>
      <c r="J22" s="71"/>
      <c r="K22" s="69">
        <f t="shared" ref="K22" si="1">D22+F22+H22</f>
        <v>0</v>
      </c>
      <c r="L22" s="16"/>
    </row>
    <row r="23" spans="1:12" ht="5.15" customHeight="1" x14ac:dyDescent="0.3">
      <c r="A23" s="31"/>
      <c r="B23" s="28"/>
      <c r="C23" s="27"/>
      <c r="D23" s="15"/>
      <c r="E23" s="14"/>
      <c r="F23" s="15"/>
      <c r="G23" s="14"/>
      <c r="H23" s="15"/>
      <c r="I23" s="16"/>
      <c r="J23" s="71"/>
      <c r="K23" s="15"/>
      <c r="L23" s="16"/>
    </row>
    <row r="24" spans="1:12" ht="27" customHeight="1" x14ac:dyDescent="0.3">
      <c r="A24" s="31" t="s">
        <v>20</v>
      </c>
      <c r="B24" s="103" t="s">
        <v>58</v>
      </c>
      <c r="C24" s="104"/>
      <c r="D24" s="4"/>
      <c r="E24" s="14"/>
      <c r="F24" s="4"/>
      <c r="G24" s="14"/>
      <c r="H24" s="4"/>
      <c r="I24" s="16"/>
      <c r="J24" s="71"/>
      <c r="K24" s="69">
        <f t="shared" ref="K24" si="2">D24+F24+H24</f>
        <v>0</v>
      </c>
      <c r="L24" s="16"/>
    </row>
    <row r="25" spans="1:12" ht="5.15" customHeight="1" x14ac:dyDescent="0.3">
      <c r="A25" s="31"/>
      <c r="B25" s="28"/>
      <c r="C25" s="27"/>
      <c r="D25" s="15"/>
      <c r="E25" s="14"/>
      <c r="F25" s="15"/>
      <c r="G25" s="14"/>
      <c r="H25" s="15"/>
      <c r="I25" s="16"/>
      <c r="J25" s="71"/>
      <c r="K25" s="15"/>
      <c r="L25" s="16"/>
    </row>
    <row r="26" spans="1:12" ht="27" customHeight="1" x14ac:dyDescent="0.3">
      <c r="A26" s="31" t="s">
        <v>21</v>
      </c>
      <c r="B26" s="103" t="s">
        <v>59</v>
      </c>
      <c r="C26" s="104"/>
      <c r="D26" s="4"/>
      <c r="E26" s="14"/>
      <c r="F26" s="4"/>
      <c r="G26" s="14"/>
      <c r="H26" s="4"/>
      <c r="I26" s="16"/>
      <c r="J26" s="71"/>
      <c r="K26" s="69">
        <f t="shared" ref="K26" si="3">D26+F26+H26</f>
        <v>0</v>
      </c>
      <c r="L26" s="16"/>
    </row>
    <row r="27" spans="1:12" ht="5.15" customHeight="1" x14ac:dyDescent="0.3">
      <c r="A27" s="32"/>
      <c r="B27" s="17"/>
      <c r="C27" s="17"/>
      <c r="D27" s="18"/>
      <c r="E27" s="17"/>
      <c r="F27" s="18"/>
      <c r="G27" s="17"/>
      <c r="H27" s="18"/>
      <c r="I27" s="19"/>
      <c r="J27" s="72"/>
      <c r="K27" s="74"/>
      <c r="L27" s="19"/>
    </row>
    <row r="28" spans="1:12" ht="5.15" customHeight="1" x14ac:dyDescent="0.3">
      <c r="A28" s="30"/>
      <c r="B28" s="14"/>
      <c r="C28" s="14"/>
      <c r="D28" s="15"/>
      <c r="E28" s="14"/>
      <c r="F28" s="15"/>
      <c r="G28" s="14"/>
      <c r="H28" s="15"/>
      <c r="I28" s="16"/>
      <c r="J28" s="71"/>
      <c r="K28" s="15"/>
      <c r="L28" s="73"/>
    </row>
    <row r="29" spans="1:12" ht="27" customHeight="1" x14ac:dyDescent="0.3">
      <c r="A29" s="31"/>
      <c r="B29" s="102" t="s">
        <v>41</v>
      </c>
      <c r="C29" s="102"/>
      <c r="D29" s="69">
        <f>D18+D20+D22+D24+D26</f>
        <v>0</v>
      </c>
      <c r="E29" s="14"/>
      <c r="F29" s="69">
        <f t="shared" ref="F29" si="4">F18+F20+F22+F24+F26</f>
        <v>0</v>
      </c>
      <c r="G29" s="14"/>
      <c r="H29" s="69">
        <f t="shared" ref="H29" si="5">H18+H20+H22+H24+H26</f>
        <v>0</v>
      </c>
      <c r="I29" s="16"/>
      <c r="J29" s="71"/>
      <c r="K29" s="69">
        <f t="shared" ref="K29" si="6">D29+F29+H29</f>
        <v>0</v>
      </c>
      <c r="L29" s="16"/>
    </row>
    <row r="30" spans="1:12" ht="5.15" customHeight="1" x14ac:dyDescent="0.3">
      <c r="A30" s="32"/>
      <c r="B30" s="17"/>
      <c r="C30" s="17"/>
      <c r="D30" s="18"/>
      <c r="E30" s="17"/>
      <c r="F30" s="18"/>
      <c r="G30" s="17"/>
      <c r="H30" s="18"/>
      <c r="I30" s="19"/>
      <c r="J30" s="72"/>
      <c r="K30" s="18"/>
      <c r="L30" s="19"/>
    </row>
    <row r="32" spans="1:12" x14ac:dyDescent="0.3">
      <c r="A32" s="20"/>
      <c r="B32" s="20"/>
      <c r="C32" s="20"/>
    </row>
    <row r="33" spans="1:3" ht="13.5" customHeight="1" x14ac:dyDescent="0.3">
      <c r="A33" s="20"/>
      <c r="B33" s="20"/>
      <c r="C33" s="20"/>
    </row>
    <row r="34" spans="1:3" ht="19.5" customHeight="1" x14ac:dyDescent="0.3">
      <c r="A34" s="20"/>
      <c r="B34" s="20"/>
      <c r="C34" s="20"/>
    </row>
    <row r="35" spans="1:3" x14ac:dyDescent="0.3">
      <c r="A35" s="20"/>
      <c r="B35" s="20"/>
      <c r="C35" s="20"/>
    </row>
  </sheetData>
  <sheetProtection sheet="1" selectLockedCells="1"/>
  <mergeCells count="13">
    <mergeCell ref="B29:C29"/>
    <mergeCell ref="B18:C18"/>
    <mergeCell ref="A1:L1"/>
    <mergeCell ref="H4:K4"/>
    <mergeCell ref="D4:F4"/>
    <mergeCell ref="C8:K8"/>
    <mergeCell ref="C6:K6"/>
    <mergeCell ref="A2:L2"/>
    <mergeCell ref="B20:C20"/>
    <mergeCell ref="B22:C22"/>
    <mergeCell ref="B24:C24"/>
    <mergeCell ref="B26:C26"/>
    <mergeCell ref="C10:D10"/>
  </mergeCells>
  <printOptions horizontalCentered="1"/>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instructions</vt:lpstr>
      <vt:lpstr>party details</vt:lpstr>
      <vt:lpstr>expenditure</vt:lpstr>
      <vt:lpstr>date_election</vt:lpstr>
      <vt:lpstr>return_name</vt:lpstr>
    </vt:vector>
  </TitlesOfParts>
  <Company>Hewlett-Packard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Don O'Connor</dc:creator>
  <cp:lastModifiedBy>Adam Wilson</cp:lastModifiedBy>
  <cp:lastPrinted>2016-07-09T12:43:14Z</cp:lastPrinted>
  <dcterms:created xsi:type="dcterms:W3CDTF">2013-06-12T07:47:15Z</dcterms:created>
  <dcterms:modified xsi:type="dcterms:W3CDTF">2026-08-20T03:13:52Z</dcterms:modified>
</cp:coreProperties>
</file>